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DESCARTES\commun\3-EJA\ASSOS\"/>
    </mc:Choice>
  </mc:AlternateContent>
  <xr:revisionPtr revIDLastSave="0" documentId="13_ncr:1_{0B41B583-BA83-422A-8B0C-E593E55B5EF8}" xr6:coauthVersionLast="47" xr6:coauthVersionMax="47" xr10:uidLastSave="{00000000-0000-0000-0000-000000000000}"/>
  <bookViews>
    <workbookView xWindow="-120" yWindow="-120" windowWidth="23310" windowHeight="13740" activeTab="5" xr2:uid="{81A0915E-ED59-4BB7-A492-E81A80685FC4}"/>
  </bookViews>
  <sheets>
    <sheet name="Liste Associations" sheetId="1" r:id="rId1"/>
    <sheet name="Sportives" sheetId="2" r:id="rId2"/>
    <sheet name="Culturelles" sheetId="3" r:id="rId3"/>
    <sheet name="Jeunesse" sheetId="4" r:id="rId4"/>
    <sheet name="Solidarité" sheetId="5" r:id="rId5"/>
    <sheet name="Autres" sheetId="6" r:id="rId6"/>
    <sheet name="Assos Sans Adresse Mail" sheetId="8" r:id="rId7"/>
  </sheets>
  <definedNames>
    <definedName name="_xlnm._FilterDatabase" localSheetId="1" hidden="1">Sportives!$A$1:$I$42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6" l="1"/>
  <c r="I19" i="5"/>
  <c r="I15" i="5"/>
  <c r="I14" i="5"/>
  <c r="I13" i="5"/>
  <c r="I12" i="5"/>
  <c r="I9" i="5"/>
  <c r="I6" i="5"/>
  <c r="I5" i="5"/>
  <c r="I4" i="5"/>
  <c r="I3" i="5"/>
  <c r="I2" i="5"/>
  <c r="I17" i="3"/>
  <c r="I16" i="3"/>
  <c r="I15" i="3"/>
  <c r="I14" i="3"/>
  <c r="I13" i="3"/>
  <c r="I12" i="3"/>
  <c r="I11" i="3"/>
  <c r="I10" i="3"/>
  <c r="I9" i="3"/>
  <c r="I8" i="3"/>
  <c r="I7" i="3"/>
  <c r="I6" i="3"/>
  <c r="I4" i="3"/>
  <c r="I3" i="3"/>
  <c r="I42" i="2"/>
  <c r="I41" i="2"/>
  <c r="I40" i="2"/>
  <c r="I39" i="2"/>
  <c r="I37" i="2"/>
  <c r="I36" i="2"/>
  <c r="I35" i="2"/>
  <c r="I34" i="2"/>
  <c r="I33" i="2"/>
  <c r="I32" i="2"/>
  <c r="I31" i="2"/>
  <c r="I30" i="2"/>
  <c r="I29" i="2"/>
  <c r="I28" i="2"/>
  <c r="I27" i="2"/>
  <c r="I25" i="2"/>
  <c r="I24" i="2"/>
  <c r="I22" i="2"/>
  <c r="I21" i="2"/>
  <c r="I20" i="2"/>
  <c r="I18" i="2"/>
  <c r="I17" i="2"/>
  <c r="I16" i="2"/>
  <c r="I15" i="2"/>
  <c r="I14" i="2"/>
  <c r="I13" i="2"/>
  <c r="I11" i="2"/>
  <c r="I10" i="2"/>
  <c r="I9" i="2"/>
  <c r="I8" i="2"/>
  <c r="I7" i="2"/>
  <c r="I6" i="2"/>
  <c r="I5" i="2"/>
  <c r="I4" i="2"/>
  <c r="I3" i="2"/>
  <c r="I2" i="2"/>
  <c r="I4" i="4"/>
  <c r="I3" i="4"/>
  <c r="I2" i="4"/>
</calcChain>
</file>

<file path=xl/sharedStrings.xml><?xml version="1.0" encoding="utf-8"?>
<sst xmlns="http://schemas.openxmlformats.org/spreadsheetml/2006/main" count="1103" uniqueCount="346">
  <si>
    <t>ASSOCIATION</t>
  </si>
  <si>
    <t>Titre</t>
  </si>
  <si>
    <t>Nom</t>
  </si>
  <si>
    <t>Adresse</t>
  </si>
  <si>
    <t>Code Postal</t>
  </si>
  <si>
    <t>Ville</t>
  </si>
  <si>
    <t>Téléphone</t>
  </si>
  <si>
    <t>Mail</t>
  </si>
  <si>
    <t>PELLAULT Jean-Yves</t>
  </si>
  <si>
    <t>5, rue des Marronniers</t>
  </si>
  <si>
    <t>PORT DE PILES</t>
  </si>
  <si>
    <t>jy.pellault@free.fr</t>
  </si>
  <si>
    <t>Type</t>
  </si>
  <si>
    <t>S</t>
  </si>
  <si>
    <t>M.</t>
  </si>
  <si>
    <t>C</t>
  </si>
  <si>
    <t>MOREAU</t>
  </si>
  <si>
    <t>"L'Hôpiteau"</t>
  </si>
  <si>
    <t>DESCARTES</t>
  </si>
  <si>
    <t>02.47.92.01.47</t>
  </si>
  <si>
    <t>-</t>
  </si>
  <si>
    <t>SO</t>
  </si>
  <si>
    <t>A.D.M.R.</t>
  </si>
  <si>
    <t>A.C.D. Association Cyclo Descartes</t>
  </si>
  <si>
    <t>A.C.B.D. Association Citizen Band Descartois</t>
  </si>
  <si>
    <t>PREVOST</t>
  </si>
  <si>
    <t>5 rue de la maigrette</t>
  </si>
  <si>
    <t>BUXEUIL</t>
  </si>
  <si>
    <t>descartes@fede37.admr.org</t>
  </si>
  <si>
    <t>A.F.N. - U.N.C. (Union Nationale des Combattants)</t>
  </si>
  <si>
    <t>Amicale des Familles et Amis de Cluny</t>
  </si>
  <si>
    <t>J</t>
  </si>
  <si>
    <t>A.P.E. des Ecoles de Balesmes</t>
  </si>
  <si>
    <t>Me</t>
  </si>
  <si>
    <t>A.P.E. de la Côte des Granges</t>
  </si>
  <si>
    <t>Ecole de la Côte des Granges</t>
  </si>
  <si>
    <t>A.P.E.E.M. (Association de Parents d'Elève de l'Ecole de Musique)</t>
  </si>
  <si>
    <t>BRETEL Isabelle</t>
  </si>
  <si>
    <t>107 bis rue René Boylesves</t>
  </si>
  <si>
    <t>A.P.E.L. Louis LEFE Ste Marie</t>
  </si>
  <si>
    <t>28 rue René Boylesve</t>
  </si>
  <si>
    <t>apellouislefedescartes@gmail.com</t>
  </si>
  <si>
    <t>A.A.P.P.M.A. (Association Agréée de Pêche et de Protection du Milieu AquatiquePêche l'Ablette)</t>
  </si>
  <si>
    <t>18aappma.descartes@gmail.com</t>
  </si>
  <si>
    <t>A.T.D.E. (TIR)</t>
  </si>
  <si>
    <t>Amicale des Anciens d'Algérie</t>
  </si>
  <si>
    <t>LAMBALOT</t>
  </si>
  <si>
    <t>Rue Carnot</t>
  </si>
  <si>
    <t>lambalot.eliane@orange.fr</t>
  </si>
  <si>
    <t>02.47.59.74.91</t>
  </si>
  <si>
    <t>Amicale des Anciens d'Everite et des Travailleurs de l'Amiante</t>
  </si>
  <si>
    <t>BRION Gustave</t>
  </si>
  <si>
    <t>Amicale des Sapeurs Pompiers de Descartes</t>
  </si>
  <si>
    <t>CS N°10 Rond-point de la négoce</t>
  </si>
  <si>
    <t>desamicale@sdis37.fr</t>
  </si>
  <si>
    <t>A</t>
  </si>
  <si>
    <t>Amicale du Lycée La Chartrie</t>
  </si>
  <si>
    <t>ROUGET Vincent</t>
  </si>
  <si>
    <t>11 rue du pont aux Halles</t>
  </si>
  <si>
    <t>LES ORMES</t>
  </si>
  <si>
    <t>Amicale du Personnel Communal</t>
  </si>
  <si>
    <t>BODET Pascal</t>
  </si>
  <si>
    <t>Mairie</t>
  </si>
  <si>
    <t>Amicale des Supporters de la St Georges DESCARTES</t>
  </si>
  <si>
    <t>EMERY Stéphane</t>
  </si>
  <si>
    <t>ABILLY</t>
  </si>
  <si>
    <t>BOURGEOIS André-Georges</t>
  </si>
  <si>
    <t>3 avenue des Boissières</t>
  </si>
  <si>
    <t>TOURNAN EN BRIE</t>
  </si>
  <si>
    <t>06.30.65.97.78</t>
  </si>
  <si>
    <t>Amis de René BOYLESVE (Les)</t>
  </si>
  <si>
    <t>Journées Cartésiennes (Les)</t>
  </si>
  <si>
    <t>Stuckishausstrassen</t>
  </si>
  <si>
    <t>14CH - 3047</t>
  </si>
  <si>
    <t>BREMGARTEN BEI BERN SUISSE</t>
  </si>
  <si>
    <t>AMNESTY INTERNATIONAL</t>
  </si>
  <si>
    <t>DUPONT Gilbert</t>
  </si>
  <si>
    <t>11 rue des Lys</t>
  </si>
  <si>
    <t>LOCHES</t>
  </si>
  <si>
    <t>06.68.39.98.05</t>
  </si>
  <si>
    <t>Association de Chasse</t>
  </si>
  <si>
    <t>MERLE</t>
  </si>
  <si>
    <t>"L'Ortanne"</t>
  </si>
  <si>
    <t>02.47.92.48.98</t>
  </si>
  <si>
    <t>GYMDANSE</t>
  </si>
  <si>
    <t>DORIGNE Barbara</t>
  </si>
  <si>
    <t>Espace La Chartrie Avenue François Mitterrand</t>
  </si>
  <si>
    <t>Association TENNIS CLUB</t>
  </si>
  <si>
    <t>BILLAC Emmanuel</t>
  </si>
  <si>
    <t>Rue René Boylesve</t>
  </si>
  <si>
    <t>06.12.41.64.34</t>
  </si>
  <si>
    <t>president@tc-descartes.com</t>
  </si>
  <si>
    <t>LABLANCHERIE Yves</t>
  </si>
  <si>
    <t>DESCARTES BMX (Bicross)</t>
  </si>
  <si>
    <t>DELALANDE</t>
  </si>
  <si>
    <t>2 avenue des  Réaux</t>
  </si>
  <si>
    <t>BILLARD CLUD</t>
  </si>
  <si>
    <t>MICHELESI Bernard</t>
  </si>
  <si>
    <t>18 rue Rabelais</t>
  </si>
  <si>
    <t>BARREAU Céline</t>
  </si>
  <si>
    <t>6 rue Jean Jaurès</t>
  </si>
  <si>
    <t>02.47.92.45.33</t>
  </si>
  <si>
    <t>MARINO Pierre</t>
  </si>
  <si>
    <t>pj.marino@wanadoo.fr</t>
  </si>
  <si>
    <t>Club Canoë kayak</t>
  </si>
  <si>
    <t>Club de Bridge</t>
  </si>
  <si>
    <t>Club de l'amitié</t>
  </si>
  <si>
    <t>BAUMARD Gilles</t>
  </si>
  <si>
    <t>07.87.57.99.68</t>
  </si>
  <si>
    <t>Club de Pétanque</t>
  </si>
  <si>
    <t>MAUDUIT Francis</t>
  </si>
  <si>
    <t>17 rue de la Galetterie</t>
  </si>
  <si>
    <t>06.07.69.30.22</t>
  </si>
  <si>
    <t>Club ST Georges Football</t>
  </si>
  <si>
    <t>PROUST Michel</t>
  </si>
  <si>
    <t>27 "La Babinière"</t>
  </si>
  <si>
    <t>MARCE SUR ESVES</t>
  </si>
  <si>
    <t>Club de Tarot</t>
  </si>
  <si>
    <t>BRIQUET Georges</t>
  </si>
  <si>
    <t>COM'AU THEATRE</t>
  </si>
  <si>
    <t>33 rue Descartes</t>
  </si>
  <si>
    <t>didier.marquet123@orange.fr</t>
  </si>
  <si>
    <t>Comité de Jumelage</t>
  </si>
  <si>
    <t xml:space="preserve">SO </t>
  </si>
  <si>
    <t>CROIX ROUGE</t>
  </si>
  <si>
    <t>DESCARTES ACTION ENTREPRISES</t>
  </si>
  <si>
    <t>GALVAING</t>
  </si>
  <si>
    <t>22 avenue du Lieutenant Menneson</t>
  </si>
  <si>
    <t>02.47.59.71.76</t>
  </si>
  <si>
    <t>Descartes Rando Nature</t>
  </si>
  <si>
    <t>CARTIER Béatrice</t>
  </si>
  <si>
    <t>18 avenue de Neuilly</t>
  </si>
  <si>
    <t>descartesrando@gmail.com</t>
  </si>
  <si>
    <t>Echiquier Descartois</t>
  </si>
  <si>
    <t>47 Avenue Kennedy</t>
  </si>
  <si>
    <t>06.63.52.66.10</t>
  </si>
  <si>
    <t>guindeuil.philippe@neuf.fr</t>
  </si>
  <si>
    <t>edba0317@orange.fr</t>
  </si>
  <si>
    <t>F.N.A.T.H. (Fédération Nationale des Accidentés du Travail et des Handicapés)</t>
  </si>
  <si>
    <t>BOUE</t>
  </si>
  <si>
    <t>2 route du Moulin de Poujard</t>
  </si>
  <si>
    <t>LA CELLE SAINT AVANT</t>
  </si>
  <si>
    <t>02.47.65.00.78</t>
  </si>
  <si>
    <t>Le Principal</t>
  </si>
  <si>
    <t>COLLEGE ROGER JAHAN de DESCARTES</t>
  </si>
  <si>
    <t>16 rue du collège</t>
  </si>
  <si>
    <t>02.47.91.26.26</t>
  </si>
  <si>
    <t>Association "France - Russie - C.E.I. - Etats Baltes"</t>
  </si>
  <si>
    <t>Avenue du Lieutenant Mennesson</t>
  </si>
  <si>
    <t>francerussiecei@aol.com</t>
  </si>
  <si>
    <t>GERAIM</t>
  </si>
  <si>
    <t>PETIT Serge</t>
  </si>
  <si>
    <t>9 rue Pierre Ballue</t>
  </si>
  <si>
    <t>02.47.59.70.01</t>
  </si>
  <si>
    <t>geraimfolk@aol.com</t>
  </si>
  <si>
    <t>Groupe Artistique Descartes</t>
  </si>
  <si>
    <t>"La Chartrie" avenue François Mitterrand</t>
  </si>
  <si>
    <t>06.44.80.33.26</t>
  </si>
  <si>
    <t>gad.descartes@gmail.com</t>
  </si>
  <si>
    <t>DUGUE</t>
  </si>
  <si>
    <t>17 avenue du maréchal leclerc</t>
  </si>
  <si>
    <t>02.47.92.90.04</t>
  </si>
  <si>
    <t>Hommage à Anthony Dugué</t>
  </si>
  <si>
    <t>JUDO CLUB</t>
  </si>
  <si>
    <t>BLANCHARD Nicolas</t>
  </si>
  <si>
    <t>DHUICQ</t>
  </si>
  <si>
    <t>"Le moulin de poujard"</t>
  </si>
  <si>
    <t>02.47.59.81.99</t>
  </si>
  <si>
    <t>lesjardinsdhaya@orange.fr</t>
  </si>
  <si>
    <t>Monde Rural</t>
  </si>
  <si>
    <t>BEDOUIN Christian</t>
  </si>
  <si>
    <t>"Les Perriers"</t>
  </si>
  <si>
    <t>monderuraldescartes37@orange.fr</t>
  </si>
  <si>
    <t>OGEC (Organisme de gestion des Ecoles Catholiques)</t>
  </si>
  <si>
    <t>PICARD Sylvie</t>
  </si>
  <si>
    <t>Ecole Privée Louis Lefé</t>
  </si>
  <si>
    <t>Centre de Secours N°10</t>
  </si>
  <si>
    <t>JANVIER</t>
  </si>
  <si>
    <t>Rond-point de la Négoce</t>
  </si>
  <si>
    <t>Restos du Cœur</t>
  </si>
  <si>
    <t>Jardins d'Haya (Les)</t>
  </si>
  <si>
    <t>SECOURS POPULAIRE</t>
  </si>
  <si>
    <t>PILON M.-T.</t>
  </si>
  <si>
    <t>19 rue de la libération</t>
  </si>
  <si>
    <t>02.47.59.80.24</t>
  </si>
  <si>
    <t>secourspopulaire.descartes@orange.fr</t>
  </si>
  <si>
    <t>Souvenir Français</t>
  </si>
  <si>
    <t>BOISGARD</t>
  </si>
  <si>
    <t>"Les Dubois"</t>
  </si>
  <si>
    <t>06.83.27.10.42</t>
  </si>
  <si>
    <t>U.V.D. (Union Vélocipédique Descartoise)</t>
  </si>
  <si>
    <t>8 rue des Myosotis</t>
  </si>
  <si>
    <t>REIGNAC</t>
  </si>
  <si>
    <t>06.03.44.67.20</t>
  </si>
  <si>
    <t>uvdescartes@gmail.com</t>
  </si>
  <si>
    <t>ACDC (Association des Coureurs de Descartes et du Coin)</t>
  </si>
  <si>
    <t>L.A.C.C. (Loisirs et Amitié entre Claise et Creuse)</t>
  </si>
  <si>
    <t>RAGOT Alain</t>
  </si>
  <si>
    <t>29 rue René Boylesve</t>
  </si>
  <si>
    <t>06.30.34.78.48</t>
  </si>
  <si>
    <t>lacc37160@gmail.com</t>
  </si>
  <si>
    <t>BESNARD Martine</t>
  </si>
  <si>
    <t>111 avenue François Mitterrand "Le Pérou"</t>
  </si>
  <si>
    <t>Plume Art &amp; Compagnie</t>
  </si>
  <si>
    <t>Association Pilates</t>
  </si>
  <si>
    <t>D'une Famille à l'autre (PTEA)</t>
  </si>
  <si>
    <t>pteaclara.touraine@orange.fr</t>
  </si>
  <si>
    <t>Club Aeromodélisme de Touraine</t>
  </si>
  <si>
    <t>PERCHERON Daniel</t>
  </si>
  <si>
    <t>06.10.65.47.20</t>
  </si>
  <si>
    <t>COMITE PAROISSIAL</t>
  </si>
  <si>
    <t>MEMIN Paul</t>
  </si>
  <si>
    <t>"La Thuraie"</t>
  </si>
  <si>
    <t>Association Foncière</t>
  </si>
  <si>
    <t>DESCARTES DEMAIN</t>
  </si>
  <si>
    <t>TROUVE Jean-François</t>
  </si>
  <si>
    <t>1 rue des Bas Fours</t>
  </si>
  <si>
    <t>ECUEILLE</t>
  </si>
  <si>
    <t>descartesdemain@orange.fr</t>
  </si>
  <si>
    <t>LEJEUNE Eliane (secrétaire)</t>
  </si>
  <si>
    <t>07.81.79.88.43</t>
  </si>
  <si>
    <t>PIPELIER Jacky</t>
  </si>
  <si>
    <t>06.85.42.31.67</t>
  </si>
  <si>
    <t>jm.wasselet@freesbee.fr</t>
  </si>
  <si>
    <t>06.07.87.49.28</t>
  </si>
  <si>
    <t>06.06.48.26.92</t>
  </si>
  <si>
    <t>vit_aloe@yahoo.fr</t>
  </si>
  <si>
    <t>06.70.99.77.40</t>
  </si>
  <si>
    <t>06.77.04.03.71</t>
  </si>
  <si>
    <t>bemichelesi@wanadoo.fr</t>
  </si>
  <si>
    <t>celinebarreau@yahoo.fr</t>
  </si>
  <si>
    <t>06.71.04.63.47</t>
  </si>
  <si>
    <t>06.45.59.86.19</t>
  </si>
  <si>
    <t>WIENAND Isabelle</t>
  </si>
  <si>
    <t>+4.17.98.64.03.83</t>
  </si>
  <si>
    <t>POIRIER Dominique</t>
  </si>
  <si>
    <t>BLANJOT Carole</t>
  </si>
  <si>
    <t>06.65.15.36.21</t>
  </si>
  <si>
    <t>comitejumelagesdescartes@gmail.com</t>
  </si>
  <si>
    <t>Comité des Fêtes</t>
  </si>
  <si>
    <t>comitedesfetes.descartes@gmail.com</t>
  </si>
  <si>
    <t>Ecole de Boxe et Disciplines Associées (E.B.D.A.)</t>
  </si>
  <si>
    <t>BRUNEAU Hervé</t>
  </si>
  <si>
    <t>GUINDEUIL Philippe</t>
  </si>
  <si>
    <t>CHEVALLIER Michèle</t>
  </si>
  <si>
    <t>06.78.38.96.05</t>
  </si>
  <si>
    <t>b.dge@orange.fr</t>
  </si>
  <si>
    <t>06.70.11.85.06</t>
  </si>
  <si>
    <t>bruno.ondet29@gmail.com</t>
  </si>
  <si>
    <t>avenue Pierre Mendes France</t>
  </si>
  <si>
    <t>francismauduit@yahoo.fr</t>
  </si>
  <si>
    <t>02.47.47.03.78</t>
  </si>
  <si>
    <t>1 rue de la commanderie</t>
  </si>
  <si>
    <t>MEREAU Sylvie</t>
  </si>
  <si>
    <t>sylvie.mereau@orange.fr</t>
  </si>
  <si>
    <t>06.02.26.39.96</t>
  </si>
  <si>
    <t>BONNIN Lolita</t>
  </si>
  <si>
    <t>06.30.67.47.41</t>
  </si>
  <si>
    <t>06.77.99.87.04</t>
  </si>
  <si>
    <t>gs.moreau@free.fr</t>
  </si>
  <si>
    <t>06.88.12.18.56</t>
  </si>
  <si>
    <t>mjl.robineau@hotmail.fr</t>
  </si>
  <si>
    <t>ROBINEAU Jean-Louis</t>
  </si>
  <si>
    <t>06.73.51.68.26</t>
  </si>
  <si>
    <t>WASSELET Jean-marc</t>
  </si>
  <si>
    <t>BARANGER Noëlle</t>
  </si>
  <si>
    <t>dominique.poirier6@orange.fr</t>
  </si>
  <si>
    <t>j.pipelier@orange.fr</t>
  </si>
  <si>
    <t>club.tir.descartes@outlook.fr</t>
  </si>
  <si>
    <t>HERRERA Pierrick</t>
  </si>
  <si>
    <t>kayakdescartes37@yahoo.fr</t>
  </si>
  <si>
    <t>06.70.93.18.33</t>
  </si>
  <si>
    <t>gymdanse.descartes@gmail.com</t>
  </si>
  <si>
    <t>ONDET Bruno</t>
  </si>
  <si>
    <t>06.31.10.51.29</t>
  </si>
  <si>
    <t>nicolas.blanchard37@orange.fr</t>
  </si>
  <si>
    <t>petanquedescartes@yahoo.fr</t>
  </si>
  <si>
    <t>FLAMÉ Michel</t>
  </si>
  <si>
    <t>22 Bis avenue François Mitterrand</t>
  </si>
  <si>
    <t>MOREAU Gilles</t>
  </si>
  <si>
    <t>06.79.09.24.11</t>
  </si>
  <si>
    <t>michel.r.proust@free.fr</t>
  </si>
  <si>
    <t>cdcdes@sdis37.fr</t>
  </si>
  <si>
    <t>stgeorgesdescartes.foot@wanadoo.fr</t>
  </si>
  <si>
    <t>02.47.92.47.67</t>
  </si>
  <si>
    <t>LA GUERCHE</t>
  </si>
  <si>
    <t>HUART</t>
  </si>
  <si>
    <t>14 rue victor Hugo</t>
  </si>
  <si>
    <t>QUISTREBERT Delphine</t>
  </si>
  <si>
    <t>Rue St Roch</t>
  </si>
  <si>
    <t>rpe.balesmes@gmail.com</t>
  </si>
  <si>
    <t>apeemdescartes@gmail.com</t>
  </si>
  <si>
    <t>BRECHET Maud</t>
  </si>
  <si>
    <t>La Babinière</t>
  </si>
  <si>
    <t>acdc37@laposte.net</t>
  </si>
  <si>
    <t>14 rue talvois</t>
  </si>
  <si>
    <t>NOUATRE</t>
  </si>
  <si>
    <t>49 rue de la libération</t>
  </si>
  <si>
    <t>BOISGARD Benoit</t>
  </si>
  <si>
    <t>8 rue lévéillé</t>
  </si>
  <si>
    <t>billardclubdescartes@bbox.fr</t>
  </si>
  <si>
    <t>C'BAD (Badminton)</t>
  </si>
  <si>
    <t>cataero@orange.fr</t>
  </si>
  <si>
    <t>MARQUET Didier</t>
  </si>
  <si>
    <t>paul.memin@orange.fr</t>
  </si>
  <si>
    <t>BLASZCZYK Christelle</t>
  </si>
  <si>
    <t>15 rue saint pierre</t>
  </si>
  <si>
    <t>PREUILLY SUR CLAISE</t>
  </si>
  <si>
    <t>ul.hautetouraine@croix-rouge.fr</t>
  </si>
  <si>
    <t>07.80.72.58.59</t>
  </si>
  <si>
    <t>bmxdescartes@orange.fr</t>
  </si>
  <si>
    <t>JUNQUIL Helen</t>
  </si>
  <si>
    <t>judoclubdescartes@gmail.com</t>
  </si>
  <si>
    <t>danielpercheron@laposte.net</t>
  </si>
  <si>
    <t>pilatesdedescartes@gmail.com</t>
  </si>
  <si>
    <t>pierrick.herrera@gmail.com</t>
  </si>
  <si>
    <t>HURTHAULT Didier</t>
  </si>
  <si>
    <t>16 rue léveillé</t>
  </si>
  <si>
    <t>didier.hurthault@bbox.fr</t>
  </si>
  <si>
    <t>yvon.lecomte1@orange.fr</t>
  </si>
  <si>
    <t>A contacter également</t>
  </si>
  <si>
    <t>06.71.69.10.52 à contacter si courrier</t>
  </si>
  <si>
    <t>c.fiell37@gmail.com</t>
  </si>
  <si>
    <t>rene.delalande908@orange.fr</t>
  </si>
  <si>
    <t>cbad.descartes@gmail.com</t>
  </si>
  <si>
    <t>bridgeclubdescartes@orange.fr</t>
  </si>
  <si>
    <t>22 rue Jules Boisseau</t>
  </si>
  <si>
    <t>06.87.47.27.59</t>
  </si>
  <si>
    <t>roger.berthelot0491@orange.fr</t>
  </si>
  <si>
    <t>BERTHELOT Roger</t>
  </si>
  <si>
    <t>BMX (Bicross)</t>
  </si>
  <si>
    <t>ST Georges Football</t>
  </si>
  <si>
    <t>Tarot</t>
  </si>
  <si>
    <t>Pétanque</t>
  </si>
  <si>
    <t>Bridge</t>
  </si>
  <si>
    <t>Canoë kayak</t>
  </si>
  <si>
    <t>Aeromodélisme de Touraine</t>
  </si>
  <si>
    <t>TENNIS CLUB</t>
  </si>
  <si>
    <t>Chasse</t>
  </si>
  <si>
    <t>noelle.baranger@gmail.com</t>
  </si>
  <si>
    <t>07.87.87.93.79</t>
  </si>
  <si>
    <t>Seminarstrasse 29</t>
  </si>
  <si>
    <t>BERNE</t>
  </si>
  <si>
    <t>CH - 3006</t>
  </si>
  <si>
    <t>isabelle.wienand@unibas.ch</t>
  </si>
  <si>
    <t>apecotedesgranges@laposte.net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</si>
</sst>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9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ridgeclubdescartes@orange.fr" TargetMode="External"/><Relationship Id="rId18" Type="http://schemas.openxmlformats.org/officeDocument/2006/relationships/hyperlink" Target="mailto:guindeuil.philippe@neuf.fr" TargetMode="External"/><Relationship Id="rId26" Type="http://schemas.openxmlformats.org/officeDocument/2006/relationships/hyperlink" Target="mailto:jm.wasselet@freesbee.fr" TargetMode="External"/><Relationship Id="rId39" Type="http://schemas.openxmlformats.org/officeDocument/2006/relationships/hyperlink" Target="mailto:club.tir.descartes@outlook.fr" TargetMode="External"/><Relationship Id="rId21" Type="http://schemas.openxmlformats.org/officeDocument/2006/relationships/hyperlink" Target="mailto:gad.descartes@gmail.com" TargetMode="External"/><Relationship Id="rId34" Type="http://schemas.openxmlformats.org/officeDocument/2006/relationships/hyperlink" Target="mailto:comitedesfetes.descartes@gmail.com" TargetMode="External"/><Relationship Id="rId42" Type="http://schemas.openxmlformats.org/officeDocument/2006/relationships/hyperlink" Target="mailto:bruno.ondet29@gmail.com" TargetMode="External"/><Relationship Id="rId47" Type="http://schemas.openxmlformats.org/officeDocument/2006/relationships/hyperlink" Target="mailto:stgeorgesdescartes.foot@wanadoo.fr" TargetMode="External"/><Relationship Id="rId50" Type="http://schemas.openxmlformats.org/officeDocument/2006/relationships/hyperlink" Target="mailto:acdc37@laposte.net" TargetMode="External"/><Relationship Id="rId55" Type="http://schemas.openxmlformats.org/officeDocument/2006/relationships/hyperlink" Target="mailto:judoclubdescartes@gmail.com" TargetMode="External"/><Relationship Id="rId63" Type="http://schemas.openxmlformats.org/officeDocument/2006/relationships/hyperlink" Target="mailto:apecotedesgranges@laposte.net" TargetMode="External"/><Relationship Id="rId7" Type="http://schemas.openxmlformats.org/officeDocument/2006/relationships/hyperlink" Target="mailto:lambalot.eliane@orange.fr" TargetMode="External"/><Relationship Id="rId2" Type="http://schemas.openxmlformats.org/officeDocument/2006/relationships/hyperlink" Target="mailto:descartes@fede37.admr.org" TargetMode="External"/><Relationship Id="rId16" Type="http://schemas.openxmlformats.org/officeDocument/2006/relationships/hyperlink" Target="mailto:didier.marquet123@orange.fr" TargetMode="External"/><Relationship Id="rId29" Type="http://schemas.openxmlformats.org/officeDocument/2006/relationships/hyperlink" Target="mailto:pteaclara.touraine@orange.fr" TargetMode="External"/><Relationship Id="rId11" Type="http://schemas.openxmlformats.org/officeDocument/2006/relationships/hyperlink" Target="mailto:rene.delalande908@orange.fr" TargetMode="External"/><Relationship Id="rId24" Type="http://schemas.openxmlformats.org/officeDocument/2006/relationships/hyperlink" Target="mailto:monderuraldescartes37@orange.fr" TargetMode="External"/><Relationship Id="rId32" Type="http://schemas.openxmlformats.org/officeDocument/2006/relationships/hyperlink" Target="mailto:bemichelesi@wanadoo.fr" TargetMode="External"/><Relationship Id="rId37" Type="http://schemas.openxmlformats.org/officeDocument/2006/relationships/hyperlink" Target="mailto:dominique.poirier6@orange.fr" TargetMode="External"/><Relationship Id="rId40" Type="http://schemas.openxmlformats.org/officeDocument/2006/relationships/hyperlink" Target="mailto:edba0317@orange.fr" TargetMode="External"/><Relationship Id="rId45" Type="http://schemas.openxmlformats.org/officeDocument/2006/relationships/hyperlink" Target="mailto:gs.moreau@free.fr" TargetMode="External"/><Relationship Id="rId53" Type="http://schemas.openxmlformats.org/officeDocument/2006/relationships/hyperlink" Target="mailto:ul.hautetouraine@croix-rouge.fr" TargetMode="External"/><Relationship Id="rId58" Type="http://schemas.openxmlformats.org/officeDocument/2006/relationships/hyperlink" Target="mailto:yvon.lecomte1@orange.fr" TargetMode="External"/><Relationship Id="rId5" Type="http://schemas.openxmlformats.org/officeDocument/2006/relationships/hyperlink" Target="mailto:j.pipelier@orange.fr" TargetMode="External"/><Relationship Id="rId61" Type="http://schemas.openxmlformats.org/officeDocument/2006/relationships/hyperlink" Target="mailto:roger.berthelot0491@orange.fr" TargetMode="External"/><Relationship Id="rId19" Type="http://schemas.openxmlformats.org/officeDocument/2006/relationships/hyperlink" Target="mailto:francerussiecei@aol.com" TargetMode="External"/><Relationship Id="rId14" Type="http://schemas.openxmlformats.org/officeDocument/2006/relationships/hyperlink" Target="mailto:francismauduit@yahoo.fr" TargetMode="External"/><Relationship Id="rId22" Type="http://schemas.openxmlformats.org/officeDocument/2006/relationships/hyperlink" Target="mailto:nicolas.blanchard37@orange.fr" TargetMode="External"/><Relationship Id="rId27" Type="http://schemas.openxmlformats.org/officeDocument/2006/relationships/hyperlink" Target="mailto:lacc37160@gmail.com" TargetMode="External"/><Relationship Id="rId30" Type="http://schemas.openxmlformats.org/officeDocument/2006/relationships/hyperlink" Target="mailto:cataero@orange.fr" TargetMode="External"/><Relationship Id="rId35" Type="http://schemas.openxmlformats.org/officeDocument/2006/relationships/hyperlink" Target="mailto:mjl.robineau@hotmail.fr" TargetMode="External"/><Relationship Id="rId43" Type="http://schemas.openxmlformats.org/officeDocument/2006/relationships/hyperlink" Target="mailto:petanquedescartes@yahoo.fr" TargetMode="External"/><Relationship Id="rId48" Type="http://schemas.openxmlformats.org/officeDocument/2006/relationships/hyperlink" Target="mailto:rpe.balesmes@gmail.com" TargetMode="External"/><Relationship Id="rId56" Type="http://schemas.openxmlformats.org/officeDocument/2006/relationships/hyperlink" Target="mailto:danielpercheron@laposte.net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desamicale@sdis37.fr" TargetMode="External"/><Relationship Id="rId51" Type="http://schemas.openxmlformats.org/officeDocument/2006/relationships/hyperlink" Target="mailto:billardclubdescartes@bbox.fr" TargetMode="External"/><Relationship Id="rId3" Type="http://schemas.openxmlformats.org/officeDocument/2006/relationships/hyperlink" Target="mailto:vit_aloe@yahoo.fr" TargetMode="External"/><Relationship Id="rId12" Type="http://schemas.openxmlformats.org/officeDocument/2006/relationships/hyperlink" Target="mailto:pj.marino@wanadoo.fr" TargetMode="External"/><Relationship Id="rId17" Type="http://schemas.openxmlformats.org/officeDocument/2006/relationships/hyperlink" Target="mailto:descartesrando@gmail.com" TargetMode="External"/><Relationship Id="rId25" Type="http://schemas.openxmlformats.org/officeDocument/2006/relationships/hyperlink" Target="mailto:secourspopulaire.descartes@orange.fr" TargetMode="External"/><Relationship Id="rId33" Type="http://schemas.openxmlformats.org/officeDocument/2006/relationships/hyperlink" Target="mailto:comitejumelagesdescartes@gmail.com" TargetMode="External"/><Relationship Id="rId38" Type="http://schemas.openxmlformats.org/officeDocument/2006/relationships/hyperlink" Target="mailto:18aappma.descartes@gmail.com" TargetMode="External"/><Relationship Id="rId46" Type="http://schemas.openxmlformats.org/officeDocument/2006/relationships/hyperlink" Target="mailto:cdcdes@sdis37.fr" TargetMode="External"/><Relationship Id="rId59" Type="http://schemas.openxmlformats.org/officeDocument/2006/relationships/hyperlink" Target="mailto:kayakdescartes37@yahoo.fr" TargetMode="External"/><Relationship Id="rId20" Type="http://schemas.openxmlformats.org/officeDocument/2006/relationships/hyperlink" Target="mailto:geraimfolk@aol.com" TargetMode="External"/><Relationship Id="rId41" Type="http://schemas.openxmlformats.org/officeDocument/2006/relationships/hyperlink" Target="mailto:gymdanse.descartes@gmail.com" TargetMode="External"/><Relationship Id="rId54" Type="http://schemas.openxmlformats.org/officeDocument/2006/relationships/hyperlink" Target="mailto:bmxdescartes@orange.fr" TargetMode="External"/><Relationship Id="rId62" Type="http://schemas.openxmlformats.org/officeDocument/2006/relationships/hyperlink" Target="mailto:noelle.baranger@gmail.com" TargetMode="External"/><Relationship Id="rId1" Type="http://schemas.openxmlformats.org/officeDocument/2006/relationships/hyperlink" Target="mailto:jy.pellault@free.fr" TargetMode="External"/><Relationship Id="rId6" Type="http://schemas.openxmlformats.org/officeDocument/2006/relationships/hyperlink" Target="mailto:pierrick.herrera@gmail.com" TargetMode="External"/><Relationship Id="rId15" Type="http://schemas.openxmlformats.org/officeDocument/2006/relationships/hyperlink" Target="mailto:michel.r.proust@free.fr" TargetMode="External"/><Relationship Id="rId23" Type="http://schemas.openxmlformats.org/officeDocument/2006/relationships/hyperlink" Target="mailto:lesjardinsdhaya@orange.fr" TargetMode="External"/><Relationship Id="rId28" Type="http://schemas.openxmlformats.org/officeDocument/2006/relationships/hyperlink" Target="mailto:sylvie.mereau@orange.fr" TargetMode="External"/><Relationship Id="rId36" Type="http://schemas.openxmlformats.org/officeDocument/2006/relationships/hyperlink" Target="mailto:uvdescartes@gmail.com" TargetMode="External"/><Relationship Id="rId49" Type="http://schemas.openxmlformats.org/officeDocument/2006/relationships/hyperlink" Target="mailto:apeemdescartes@gmail.com" TargetMode="External"/><Relationship Id="rId57" Type="http://schemas.openxmlformats.org/officeDocument/2006/relationships/hyperlink" Target="mailto:didier.hurthault@bbox.fr" TargetMode="External"/><Relationship Id="rId10" Type="http://schemas.openxmlformats.org/officeDocument/2006/relationships/hyperlink" Target="mailto:president@tc-descartes.com" TargetMode="External"/><Relationship Id="rId31" Type="http://schemas.openxmlformats.org/officeDocument/2006/relationships/hyperlink" Target="mailto:descartesdemain@orange.fr" TargetMode="External"/><Relationship Id="rId44" Type="http://schemas.openxmlformats.org/officeDocument/2006/relationships/hyperlink" Target="mailto:pilatesdedescartes@gmail.com" TargetMode="External"/><Relationship Id="rId52" Type="http://schemas.openxmlformats.org/officeDocument/2006/relationships/hyperlink" Target="mailto:paul.memin@orange.fr" TargetMode="External"/><Relationship Id="rId60" Type="http://schemas.openxmlformats.org/officeDocument/2006/relationships/hyperlink" Target="mailto:cbad.descartes@gmail.com" TargetMode="External"/><Relationship Id="rId4" Type="http://schemas.openxmlformats.org/officeDocument/2006/relationships/hyperlink" Target="mailto:apellouislefedescartes@gmail.com" TargetMode="External"/><Relationship Id="rId9" Type="http://schemas.openxmlformats.org/officeDocument/2006/relationships/hyperlink" Target="mailto:b.dge@orange.fr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nicolas.blanchard37@orange.fr" TargetMode="External"/><Relationship Id="rId18" Type="http://schemas.openxmlformats.org/officeDocument/2006/relationships/hyperlink" Target="mailto:uvdescartes@gmail.com" TargetMode="External"/><Relationship Id="rId26" Type="http://schemas.openxmlformats.org/officeDocument/2006/relationships/hyperlink" Target="mailto:petanquedescartes@yahoo.fr" TargetMode="External"/><Relationship Id="rId21" Type="http://schemas.openxmlformats.org/officeDocument/2006/relationships/hyperlink" Target="mailto:club.tir.descartes@outlook.fr" TargetMode="External"/><Relationship Id="rId34" Type="http://schemas.openxmlformats.org/officeDocument/2006/relationships/hyperlink" Target="mailto:danielpercheron@laposte.net" TargetMode="External"/><Relationship Id="rId7" Type="http://schemas.openxmlformats.org/officeDocument/2006/relationships/hyperlink" Target="mailto:pj.marino@wanadoo.fr" TargetMode="External"/><Relationship Id="rId12" Type="http://schemas.openxmlformats.org/officeDocument/2006/relationships/hyperlink" Target="mailto:guindeuil.philippe@neuf.fr" TargetMode="External"/><Relationship Id="rId17" Type="http://schemas.openxmlformats.org/officeDocument/2006/relationships/hyperlink" Target="mailto:mjl.robineau@hotmail.fr" TargetMode="External"/><Relationship Id="rId25" Type="http://schemas.openxmlformats.org/officeDocument/2006/relationships/hyperlink" Target="mailto:bruno.ondet29@gmail.com" TargetMode="External"/><Relationship Id="rId33" Type="http://schemas.openxmlformats.org/officeDocument/2006/relationships/hyperlink" Target="mailto:judoclubdescartes@gmail.com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mailto:j.pipelier@orange.fr" TargetMode="External"/><Relationship Id="rId16" Type="http://schemas.openxmlformats.org/officeDocument/2006/relationships/hyperlink" Target="mailto:bemichelesi@wanadoo.fr" TargetMode="External"/><Relationship Id="rId20" Type="http://schemas.openxmlformats.org/officeDocument/2006/relationships/hyperlink" Target="mailto:18aappma.descartes@gmail.com" TargetMode="External"/><Relationship Id="rId29" Type="http://schemas.openxmlformats.org/officeDocument/2006/relationships/hyperlink" Target="mailto:stgeorgesdescartes.foot@wanadoo.fr" TargetMode="External"/><Relationship Id="rId1" Type="http://schemas.openxmlformats.org/officeDocument/2006/relationships/hyperlink" Target="mailto:jy.pellault@free.fr" TargetMode="External"/><Relationship Id="rId6" Type="http://schemas.openxmlformats.org/officeDocument/2006/relationships/hyperlink" Target="mailto:cbad.descartes@gmail.com" TargetMode="External"/><Relationship Id="rId11" Type="http://schemas.openxmlformats.org/officeDocument/2006/relationships/hyperlink" Target="mailto:descartesrando@gmail.com" TargetMode="External"/><Relationship Id="rId24" Type="http://schemas.openxmlformats.org/officeDocument/2006/relationships/hyperlink" Target="mailto:gymdanse.descartes@gmail.com" TargetMode="External"/><Relationship Id="rId32" Type="http://schemas.openxmlformats.org/officeDocument/2006/relationships/hyperlink" Target="mailto:bmxdescartes@orange.fr" TargetMode="External"/><Relationship Id="rId37" Type="http://schemas.openxmlformats.org/officeDocument/2006/relationships/hyperlink" Target="mailto:celinebarreau@yahoo.fr" TargetMode="External"/><Relationship Id="rId5" Type="http://schemas.openxmlformats.org/officeDocument/2006/relationships/hyperlink" Target="mailto:president@tc-descartes.com" TargetMode="External"/><Relationship Id="rId15" Type="http://schemas.openxmlformats.org/officeDocument/2006/relationships/hyperlink" Target="mailto:cataero@orange.fr" TargetMode="External"/><Relationship Id="rId23" Type="http://schemas.openxmlformats.org/officeDocument/2006/relationships/hyperlink" Target="mailto:edba0317@orange.fr" TargetMode="External"/><Relationship Id="rId28" Type="http://schemas.openxmlformats.org/officeDocument/2006/relationships/hyperlink" Target="mailto:cdcdes@sdis37.fr" TargetMode="External"/><Relationship Id="rId36" Type="http://schemas.openxmlformats.org/officeDocument/2006/relationships/hyperlink" Target="mailto:rene.delalande908@orange.fr" TargetMode="External"/><Relationship Id="rId10" Type="http://schemas.openxmlformats.org/officeDocument/2006/relationships/hyperlink" Target="mailto:roger.berthelot0491@orange.fr" TargetMode="External"/><Relationship Id="rId19" Type="http://schemas.openxmlformats.org/officeDocument/2006/relationships/hyperlink" Target="mailto:dominique.poirier6@orange.fr" TargetMode="External"/><Relationship Id="rId31" Type="http://schemas.openxmlformats.org/officeDocument/2006/relationships/hyperlink" Target="mailto:billardclubdescartes@bbox.fr" TargetMode="External"/><Relationship Id="rId4" Type="http://schemas.openxmlformats.org/officeDocument/2006/relationships/hyperlink" Target="mailto:b.dge@orange.fr" TargetMode="External"/><Relationship Id="rId9" Type="http://schemas.openxmlformats.org/officeDocument/2006/relationships/hyperlink" Target="mailto:michel.r.proust@free.fr" TargetMode="External"/><Relationship Id="rId14" Type="http://schemas.openxmlformats.org/officeDocument/2006/relationships/hyperlink" Target="mailto:jm.wasselet@freesbee.fr" TargetMode="External"/><Relationship Id="rId22" Type="http://schemas.openxmlformats.org/officeDocument/2006/relationships/hyperlink" Target="mailto:kayakdescartes37@yahoo.fr" TargetMode="External"/><Relationship Id="rId27" Type="http://schemas.openxmlformats.org/officeDocument/2006/relationships/hyperlink" Target="mailto:gs.moreau@free.fr" TargetMode="External"/><Relationship Id="rId30" Type="http://schemas.openxmlformats.org/officeDocument/2006/relationships/hyperlink" Target="mailto:acdc37@laposte.net" TargetMode="External"/><Relationship Id="rId35" Type="http://schemas.openxmlformats.org/officeDocument/2006/relationships/hyperlink" Target="mailto:bridgeclubdescartes@orange.fr" TargetMode="External"/><Relationship Id="rId8" Type="http://schemas.openxmlformats.org/officeDocument/2006/relationships/hyperlink" Target="mailto:francismauduit@yahoo.fr" TargetMode="External"/><Relationship Id="rId3" Type="http://schemas.openxmlformats.org/officeDocument/2006/relationships/hyperlink" Target="mailto:pierrick.herrera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lacc37160@gmail.com" TargetMode="External"/><Relationship Id="rId13" Type="http://schemas.openxmlformats.org/officeDocument/2006/relationships/hyperlink" Target="mailto:jcartesiennes@icloud.com" TargetMode="External"/><Relationship Id="rId3" Type="http://schemas.openxmlformats.org/officeDocument/2006/relationships/hyperlink" Target="mailto:francerussiecei@aol.com" TargetMode="External"/><Relationship Id="rId7" Type="http://schemas.openxmlformats.org/officeDocument/2006/relationships/hyperlink" Target="mailto:monderuraldescartes37@orange.fr" TargetMode="External"/><Relationship Id="rId12" Type="http://schemas.openxmlformats.org/officeDocument/2006/relationships/hyperlink" Target="mailto:apeemdescartes@gmail.com" TargetMode="External"/><Relationship Id="rId2" Type="http://schemas.openxmlformats.org/officeDocument/2006/relationships/hyperlink" Target="mailto:didier.marquet123@orange.fr" TargetMode="External"/><Relationship Id="rId1" Type="http://schemas.openxmlformats.org/officeDocument/2006/relationships/hyperlink" Target="mailto:vit_aloe@yahoo.fr" TargetMode="External"/><Relationship Id="rId6" Type="http://schemas.openxmlformats.org/officeDocument/2006/relationships/hyperlink" Target="mailto:lesjardinsdhaya@orange.fr" TargetMode="External"/><Relationship Id="rId11" Type="http://schemas.openxmlformats.org/officeDocument/2006/relationships/hyperlink" Target="mailto:pilatesdedescartes@gmail.com" TargetMode="External"/><Relationship Id="rId5" Type="http://schemas.openxmlformats.org/officeDocument/2006/relationships/hyperlink" Target="mailto:gad.descartes@gmail.com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mailto:comitejumelagesdescartes@gmail.com" TargetMode="External"/><Relationship Id="rId4" Type="http://schemas.openxmlformats.org/officeDocument/2006/relationships/hyperlink" Target="mailto:geraimfolk@aol.com" TargetMode="External"/><Relationship Id="rId9" Type="http://schemas.openxmlformats.org/officeDocument/2006/relationships/hyperlink" Target="mailto:sylvie.mereau@orange.fr" TargetMode="External"/><Relationship Id="rId14" Type="http://schemas.openxmlformats.org/officeDocument/2006/relationships/hyperlink" Target="mailto:noelle.baranger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ecoleprimaire.cdg@gmail.com" TargetMode="External"/><Relationship Id="rId2" Type="http://schemas.openxmlformats.org/officeDocument/2006/relationships/hyperlink" Target="mailto:rpe.balesmes@gmail.com" TargetMode="External"/><Relationship Id="rId1" Type="http://schemas.openxmlformats.org/officeDocument/2006/relationships/hyperlink" Target="mailto:apellouislefedescartes@gmail.com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ul.hautetouraine@croix-rouge.fr" TargetMode="External"/><Relationship Id="rId3" Type="http://schemas.openxmlformats.org/officeDocument/2006/relationships/hyperlink" Target="mailto:desamicale@sdis37.fr" TargetMode="External"/><Relationship Id="rId7" Type="http://schemas.openxmlformats.org/officeDocument/2006/relationships/hyperlink" Target="mailto:paul.memin@orange.fr" TargetMode="External"/><Relationship Id="rId2" Type="http://schemas.openxmlformats.org/officeDocument/2006/relationships/hyperlink" Target="mailto:lambalot.eliane@orange.fr" TargetMode="External"/><Relationship Id="rId1" Type="http://schemas.openxmlformats.org/officeDocument/2006/relationships/hyperlink" Target="mailto:descartes@fede37.admr.org" TargetMode="External"/><Relationship Id="rId6" Type="http://schemas.openxmlformats.org/officeDocument/2006/relationships/hyperlink" Target="mailto:comitedesfetes.descartes@gmail.com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mailto:pteaclara.touraine@orange.fr" TargetMode="External"/><Relationship Id="rId10" Type="http://schemas.openxmlformats.org/officeDocument/2006/relationships/hyperlink" Target="mailto:yvon.lecomte1@orange.fr" TargetMode="External"/><Relationship Id="rId4" Type="http://schemas.openxmlformats.org/officeDocument/2006/relationships/hyperlink" Target="mailto:secourspopulaire.descartes@orange.fr" TargetMode="External"/><Relationship Id="rId9" Type="http://schemas.openxmlformats.org/officeDocument/2006/relationships/hyperlink" Target="mailto:didier.hurthault@bbox.fr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descartesdemain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32AF5-A1AC-42C6-BE99-26D3FEDB345A}">
  <dimension ref="A1:J87"/>
  <sheetViews>
    <sheetView zoomScale="115" zoomScaleNormal="115" workbookViewId="0">
      <pane ySplit="1" topLeftCell="A53" activePane="bottomLeft" state="frozen"/>
      <selection pane="bottomLeft" activeCell="I2" sqref="I2"/>
    </sheetView>
  </sheetViews>
  <sheetFormatPr baseColWidth="10" defaultRowHeight="15" x14ac:dyDescent="0.25"/>
  <cols>
    <col min="1" max="1" width="4.5703125" style="1" customWidth="1"/>
    <col min="2" max="2" width="18" style="1" customWidth="1"/>
    <col min="3" max="3" width="4.42578125" style="1" customWidth="1"/>
    <col min="4" max="4" width="10.28515625" style="1" customWidth="1"/>
    <col min="5" max="5" width="15.85546875" style="1" bestFit="1" customWidth="1"/>
    <col min="6" max="6" width="6.140625" style="1" customWidth="1"/>
    <col min="7" max="7" width="11.5703125" style="1" customWidth="1"/>
    <col min="8" max="8" width="12" style="1" customWidth="1"/>
    <col min="9" max="9" width="19.85546875" style="2" customWidth="1"/>
    <col min="10" max="16384" width="11.42578125" style="1"/>
  </cols>
  <sheetData>
    <row r="1" spans="1:10" ht="26.25" thickBot="1" x14ac:dyDescent="0.3">
      <c r="A1" s="5" t="s">
        <v>12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26" t="s">
        <v>7</v>
      </c>
    </row>
    <row r="2" spans="1:10" ht="76.5" x14ac:dyDescent="0.25">
      <c r="A2" s="5" t="s">
        <v>13</v>
      </c>
      <c r="B2" s="6" t="s">
        <v>42</v>
      </c>
      <c r="C2" s="6" t="s">
        <v>14</v>
      </c>
      <c r="D2" s="6" t="s">
        <v>221</v>
      </c>
      <c r="E2" s="6"/>
      <c r="F2" s="6"/>
      <c r="G2" s="6"/>
      <c r="H2" s="6"/>
      <c r="I2" s="15" t="s">
        <v>267</v>
      </c>
      <c r="J2" s="27"/>
    </row>
    <row r="3" spans="1:10" ht="77.25" thickBot="1" x14ac:dyDescent="0.3">
      <c r="A3" s="8" t="s">
        <v>13</v>
      </c>
      <c r="B3" s="9" t="s">
        <v>42</v>
      </c>
      <c r="C3" s="9"/>
      <c r="D3" s="9"/>
      <c r="E3" s="9"/>
      <c r="F3" s="9">
        <v>37160</v>
      </c>
      <c r="G3" s="9" t="s">
        <v>18</v>
      </c>
      <c r="H3" s="9"/>
      <c r="I3" s="13" t="s">
        <v>43</v>
      </c>
      <c r="J3" s="27"/>
    </row>
    <row r="4" spans="1:10" ht="39" thickBot="1" x14ac:dyDescent="0.3">
      <c r="A4" s="22" t="s">
        <v>15</v>
      </c>
      <c r="B4" s="19" t="s">
        <v>24</v>
      </c>
      <c r="C4" s="19" t="s">
        <v>14</v>
      </c>
      <c r="D4" s="19" t="s">
        <v>16</v>
      </c>
      <c r="E4" s="19" t="s">
        <v>17</v>
      </c>
      <c r="F4" s="20">
        <v>37160</v>
      </c>
      <c r="G4" s="19" t="s">
        <v>18</v>
      </c>
      <c r="H4" s="19" t="s">
        <v>19</v>
      </c>
      <c r="I4" s="25" t="s">
        <v>20</v>
      </c>
      <c r="J4" s="27"/>
    </row>
    <row r="5" spans="1:10" ht="38.25" x14ac:dyDescent="0.25">
      <c r="A5" s="5" t="s">
        <v>13</v>
      </c>
      <c r="B5" s="6" t="s">
        <v>23</v>
      </c>
      <c r="C5" s="6" t="s">
        <v>14</v>
      </c>
      <c r="D5" s="6" t="s">
        <v>8</v>
      </c>
      <c r="E5" s="6" t="s">
        <v>9</v>
      </c>
      <c r="F5" s="18">
        <v>86220</v>
      </c>
      <c r="G5" s="6" t="s">
        <v>10</v>
      </c>
      <c r="H5" s="6" t="s">
        <v>220</v>
      </c>
      <c r="I5" s="7" t="s">
        <v>11</v>
      </c>
      <c r="J5" s="27"/>
    </row>
    <row r="6" spans="1:10" ht="30.75" thickBot="1" x14ac:dyDescent="0.3">
      <c r="A6" s="8" t="s">
        <v>13</v>
      </c>
      <c r="B6" s="9" t="s">
        <v>23</v>
      </c>
      <c r="C6" s="9" t="s">
        <v>14</v>
      </c>
      <c r="D6" s="9" t="s">
        <v>262</v>
      </c>
      <c r="E6" s="9"/>
      <c r="F6" s="21"/>
      <c r="G6" s="9"/>
      <c r="H6" s="9" t="s">
        <v>263</v>
      </c>
      <c r="I6" s="28" t="s">
        <v>261</v>
      </c>
      <c r="J6" s="27"/>
    </row>
    <row r="7" spans="1:10" ht="30.75" thickBot="1" x14ac:dyDescent="0.3">
      <c r="A7" s="8" t="s">
        <v>21</v>
      </c>
      <c r="B7" s="9" t="s">
        <v>22</v>
      </c>
      <c r="C7" s="9" t="s">
        <v>14</v>
      </c>
      <c r="D7" s="9" t="s">
        <v>25</v>
      </c>
      <c r="E7" s="9" t="s">
        <v>26</v>
      </c>
      <c r="F7" s="9">
        <v>37160</v>
      </c>
      <c r="G7" s="9" t="s">
        <v>27</v>
      </c>
      <c r="H7" s="9" t="s">
        <v>284</v>
      </c>
      <c r="I7" s="13" t="s">
        <v>28</v>
      </c>
      <c r="J7" s="27"/>
    </row>
    <row r="8" spans="1:10" ht="38.25" x14ac:dyDescent="0.25">
      <c r="A8" s="5" t="s">
        <v>21</v>
      </c>
      <c r="B8" s="6" t="s">
        <v>29</v>
      </c>
      <c r="C8" s="6" t="s">
        <v>14</v>
      </c>
      <c r="D8" s="6" t="s">
        <v>316</v>
      </c>
      <c r="E8" s="6" t="s">
        <v>317</v>
      </c>
      <c r="F8" s="6">
        <v>37160</v>
      </c>
      <c r="G8" s="6" t="s">
        <v>18</v>
      </c>
      <c r="H8" s="6" t="s">
        <v>321</v>
      </c>
      <c r="I8" s="15" t="s">
        <v>318</v>
      </c>
      <c r="J8" s="27"/>
    </row>
    <row r="9" spans="1:10" ht="38.25" x14ac:dyDescent="0.25">
      <c r="A9" s="22" t="s">
        <v>21</v>
      </c>
      <c r="B9" s="19" t="s">
        <v>29</v>
      </c>
      <c r="C9" s="19"/>
      <c r="D9" s="19"/>
      <c r="E9" s="19"/>
      <c r="F9" s="19"/>
      <c r="G9" s="19" t="s">
        <v>320</v>
      </c>
      <c r="H9" s="19"/>
      <c r="I9" s="23" t="s">
        <v>322</v>
      </c>
      <c r="J9" s="27"/>
    </row>
    <row r="10" spans="1:10" ht="39" thickBot="1" x14ac:dyDescent="0.3">
      <c r="A10" s="8" t="s">
        <v>21</v>
      </c>
      <c r="B10" s="9" t="s">
        <v>29</v>
      </c>
      <c r="C10" s="9"/>
      <c r="D10" s="9"/>
      <c r="E10" s="9"/>
      <c r="F10" s="9"/>
      <c r="G10" s="9" t="s">
        <v>320</v>
      </c>
      <c r="H10" s="9"/>
      <c r="I10" s="16" t="s">
        <v>319</v>
      </c>
      <c r="J10" s="27"/>
    </row>
    <row r="11" spans="1:10" ht="30.75" thickBot="1" x14ac:dyDescent="0.3">
      <c r="A11" s="3" t="s">
        <v>31</v>
      </c>
      <c r="B11" s="4" t="s">
        <v>34</v>
      </c>
      <c r="C11" s="4"/>
      <c r="D11" s="4"/>
      <c r="E11" s="4" t="s">
        <v>35</v>
      </c>
      <c r="F11" s="4">
        <v>37160</v>
      </c>
      <c r="G11" s="4" t="s">
        <v>18</v>
      </c>
      <c r="H11" s="4"/>
      <c r="I11" s="14" t="s">
        <v>345</v>
      </c>
      <c r="J11" s="27"/>
    </row>
    <row r="12" spans="1:10" ht="30.75" thickBot="1" x14ac:dyDescent="0.3">
      <c r="A12" s="8" t="s">
        <v>31</v>
      </c>
      <c r="B12" s="9" t="s">
        <v>32</v>
      </c>
      <c r="C12" s="9" t="s">
        <v>33</v>
      </c>
      <c r="D12" s="9" t="s">
        <v>288</v>
      </c>
      <c r="E12" s="9" t="s">
        <v>289</v>
      </c>
      <c r="F12" s="9">
        <v>37160</v>
      </c>
      <c r="G12" s="9" t="s">
        <v>18</v>
      </c>
      <c r="H12" s="9"/>
      <c r="I12" s="16" t="s">
        <v>290</v>
      </c>
      <c r="J12" s="27"/>
    </row>
    <row r="13" spans="1:10" ht="51" x14ac:dyDescent="0.25">
      <c r="A13" s="5" t="s">
        <v>15</v>
      </c>
      <c r="B13" s="6" t="s">
        <v>36</v>
      </c>
      <c r="C13" s="6" t="s">
        <v>33</v>
      </c>
      <c r="D13" s="6" t="s">
        <v>37</v>
      </c>
      <c r="E13" s="6" t="s">
        <v>38</v>
      </c>
      <c r="F13" s="6">
        <v>37160</v>
      </c>
      <c r="G13" s="6" t="s">
        <v>18</v>
      </c>
      <c r="H13" s="6" t="s">
        <v>225</v>
      </c>
      <c r="I13" s="15" t="s">
        <v>226</v>
      </c>
      <c r="J13" s="27"/>
    </row>
    <row r="14" spans="1:10" ht="51.75" thickBot="1" x14ac:dyDescent="0.3">
      <c r="A14" s="22" t="s">
        <v>15</v>
      </c>
      <c r="B14" s="9" t="s">
        <v>36</v>
      </c>
      <c r="C14" s="19"/>
      <c r="D14" s="19"/>
      <c r="E14" s="19"/>
      <c r="F14" s="19"/>
      <c r="G14" s="19"/>
      <c r="H14" s="19"/>
      <c r="I14" s="23" t="s">
        <v>291</v>
      </c>
      <c r="J14" s="27"/>
    </row>
    <row r="15" spans="1:10" ht="30.75" thickBot="1" x14ac:dyDescent="0.3">
      <c r="A15" s="5" t="s">
        <v>31</v>
      </c>
      <c r="B15" s="6" t="s">
        <v>39</v>
      </c>
      <c r="C15" s="6" t="s">
        <v>33</v>
      </c>
      <c r="D15" s="6" t="s">
        <v>292</v>
      </c>
      <c r="E15" s="6" t="s">
        <v>40</v>
      </c>
      <c r="F15" s="6">
        <v>37160</v>
      </c>
      <c r="G15" s="6" t="s">
        <v>18</v>
      </c>
      <c r="H15" s="6"/>
      <c r="I15" s="7" t="s">
        <v>41</v>
      </c>
      <c r="J15" s="27"/>
    </row>
    <row r="16" spans="1:10" ht="30" x14ac:dyDescent="0.25">
      <c r="A16" s="5" t="s">
        <v>13</v>
      </c>
      <c r="B16" s="6" t="s">
        <v>44</v>
      </c>
      <c r="C16" s="6" t="s">
        <v>14</v>
      </c>
      <c r="D16" s="6" t="s">
        <v>269</v>
      </c>
      <c r="E16" s="6"/>
      <c r="F16" s="6"/>
      <c r="G16" s="6"/>
      <c r="H16" s="6" t="s">
        <v>227</v>
      </c>
      <c r="I16" s="15" t="s">
        <v>315</v>
      </c>
      <c r="J16" s="27"/>
    </row>
    <row r="17" spans="1:10" ht="30.75" thickBot="1" x14ac:dyDescent="0.3">
      <c r="A17" s="8" t="s">
        <v>13</v>
      </c>
      <c r="B17" s="9" t="s">
        <v>44</v>
      </c>
      <c r="C17" s="9"/>
      <c r="D17" s="9"/>
      <c r="E17" s="9"/>
      <c r="F17" s="9"/>
      <c r="G17" s="9"/>
      <c r="H17" s="9"/>
      <c r="I17" s="16" t="s">
        <v>268</v>
      </c>
      <c r="J17" s="27"/>
    </row>
    <row r="18" spans="1:10" ht="38.25" x14ac:dyDescent="0.25">
      <c r="A18" s="5" t="s">
        <v>13</v>
      </c>
      <c r="B18" s="6" t="s">
        <v>195</v>
      </c>
      <c r="C18" s="6" t="s">
        <v>14</v>
      </c>
      <c r="D18" s="6" t="s">
        <v>264</v>
      </c>
      <c r="E18" s="6" t="s">
        <v>293</v>
      </c>
      <c r="F18" s="6">
        <v>37160</v>
      </c>
      <c r="G18" s="6" t="s">
        <v>116</v>
      </c>
      <c r="H18" s="6" t="s">
        <v>222</v>
      </c>
      <c r="I18" s="15" t="s">
        <v>223</v>
      </c>
      <c r="J18" s="27"/>
    </row>
    <row r="19" spans="1:10" ht="39" thickBot="1" x14ac:dyDescent="0.3">
      <c r="A19" s="8" t="s">
        <v>13</v>
      </c>
      <c r="B19" s="9" t="s">
        <v>195</v>
      </c>
      <c r="C19" s="9"/>
      <c r="D19" s="9"/>
      <c r="E19" s="9"/>
      <c r="F19" s="9"/>
      <c r="G19" s="9"/>
      <c r="H19" s="9"/>
      <c r="I19" s="16" t="s">
        <v>294</v>
      </c>
      <c r="J19" s="27"/>
    </row>
    <row r="20" spans="1:10" ht="30.75" thickBot="1" x14ac:dyDescent="0.3">
      <c r="A20" s="3" t="s">
        <v>21</v>
      </c>
      <c r="B20" s="4" t="s">
        <v>45</v>
      </c>
      <c r="C20" s="4" t="s">
        <v>14</v>
      </c>
      <c r="D20" s="4" t="s">
        <v>46</v>
      </c>
      <c r="E20" s="4" t="s">
        <v>47</v>
      </c>
      <c r="F20" s="4">
        <v>37160</v>
      </c>
      <c r="G20" s="4" t="s">
        <v>18</v>
      </c>
      <c r="H20" s="4" t="s">
        <v>49</v>
      </c>
      <c r="I20" s="11" t="s">
        <v>48</v>
      </c>
      <c r="J20" s="27"/>
    </row>
    <row r="21" spans="1:10" ht="51.75" thickBot="1" x14ac:dyDescent="0.3">
      <c r="A21" s="3" t="s">
        <v>21</v>
      </c>
      <c r="B21" s="4" t="s">
        <v>50</v>
      </c>
      <c r="C21" s="4" t="s">
        <v>14</v>
      </c>
      <c r="D21" s="4" t="s">
        <v>51</v>
      </c>
      <c r="E21" s="4" t="s">
        <v>295</v>
      </c>
      <c r="F21" s="4">
        <v>37800</v>
      </c>
      <c r="G21" s="4" t="s">
        <v>296</v>
      </c>
      <c r="H21" s="4"/>
      <c r="I21" s="12"/>
      <c r="J21" s="27"/>
    </row>
    <row r="22" spans="1:10" ht="26.25" thickBot="1" x14ac:dyDescent="0.3">
      <c r="A22" s="3" t="s">
        <v>21</v>
      </c>
      <c r="B22" s="4" t="s">
        <v>30</v>
      </c>
      <c r="C22" s="4" t="s">
        <v>14</v>
      </c>
      <c r="D22" s="4" t="s">
        <v>286</v>
      </c>
      <c r="E22" s="4" t="s">
        <v>287</v>
      </c>
      <c r="F22" s="4">
        <v>37160</v>
      </c>
      <c r="G22" s="4" t="s">
        <v>18</v>
      </c>
      <c r="H22" s="4"/>
      <c r="I22" s="12"/>
      <c r="J22" s="27"/>
    </row>
    <row r="23" spans="1:10" ht="39" thickBot="1" x14ac:dyDescent="0.3">
      <c r="A23" s="3" t="s">
        <v>21</v>
      </c>
      <c r="B23" s="4" t="s">
        <v>52</v>
      </c>
      <c r="C23" s="4" t="s">
        <v>33</v>
      </c>
      <c r="D23" s="4" t="s">
        <v>256</v>
      </c>
      <c r="E23" s="4" t="s">
        <v>53</v>
      </c>
      <c r="F23" s="4">
        <v>37160</v>
      </c>
      <c r="G23" s="4" t="s">
        <v>18</v>
      </c>
      <c r="H23" s="4" t="s">
        <v>257</v>
      </c>
      <c r="I23" s="11" t="s">
        <v>54</v>
      </c>
      <c r="J23" s="27"/>
    </row>
    <row r="24" spans="1:10" ht="39" thickBot="1" x14ac:dyDescent="0.3">
      <c r="A24" s="3" t="s">
        <v>13</v>
      </c>
      <c r="B24" s="4" t="s">
        <v>63</v>
      </c>
      <c r="C24" s="4" t="s">
        <v>14</v>
      </c>
      <c r="D24" s="4" t="s">
        <v>64</v>
      </c>
      <c r="E24" s="4" t="s">
        <v>297</v>
      </c>
      <c r="F24" s="4">
        <v>37160</v>
      </c>
      <c r="G24" s="4" t="s">
        <v>18</v>
      </c>
      <c r="H24" s="4"/>
      <c r="I24" s="14"/>
      <c r="J24" s="27"/>
    </row>
    <row r="25" spans="1:10" ht="26.25" thickBot="1" x14ac:dyDescent="0.3">
      <c r="A25" s="3" t="s">
        <v>55</v>
      </c>
      <c r="B25" s="4" t="s">
        <v>56</v>
      </c>
      <c r="C25" s="4" t="s">
        <v>14</v>
      </c>
      <c r="D25" s="4" t="s">
        <v>57</v>
      </c>
      <c r="E25" s="4" t="s">
        <v>58</v>
      </c>
      <c r="F25" s="4">
        <v>86220</v>
      </c>
      <c r="G25" s="4" t="s">
        <v>59</v>
      </c>
      <c r="H25" s="4"/>
      <c r="I25" s="12"/>
      <c r="J25" s="27"/>
    </row>
    <row r="26" spans="1:10" ht="26.25" thickBot="1" x14ac:dyDescent="0.3">
      <c r="A26" s="5" t="s">
        <v>55</v>
      </c>
      <c r="B26" s="6" t="s">
        <v>60</v>
      </c>
      <c r="C26" s="6" t="s">
        <v>14</v>
      </c>
      <c r="D26" s="6" t="s">
        <v>61</v>
      </c>
      <c r="E26" s="6" t="s">
        <v>62</v>
      </c>
      <c r="F26" s="6">
        <v>37160</v>
      </c>
      <c r="G26" s="6" t="s">
        <v>18</v>
      </c>
      <c r="H26" s="6"/>
      <c r="I26" s="17"/>
      <c r="J26" s="27"/>
    </row>
    <row r="27" spans="1:10" ht="38.25" x14ac:dyDescent="0.25">
      <c r="A27" s="5" t="s">
        <v>15</v>
      </c>
      <c r="B27" s="6" t="s">
        <v>70</v>
      </c>
      <c r="C27" s="6" t="s">
        <v>14</v>
      </c>
      <c r="D27" s="6" t="s">
        <v>66</v>
      </c>
      <c r="E27" s="6" t="s">
        <v>67</v>
      </c>
      <c r="F27" s="6">
        <v>77220</v>
      </c>
      <c r="G27" s="6" t="s">
        <v>68</v>
      </c>
      <c r="H27" s="6" t="s">
        <v>69</v>
      </c>
      <c r="I27" s="7"/>
      <c r="J27" s="27"/>
    </row>
    <row r="28" spans="1:10" ht="30.75" thickBot="1" x14ac:dyDescent="0.3">
      <c r="A28" s="8" t="s">
        <v>15</v>
      </c>
      <c r="B28" s="9" t="s">
        <v>70</v>
      </c>
      <c r="C28" s="9" t="s">
        <v>33</v>
      </c>
      <c r="D28" s="9" t="s">
        <v>265</v>
      </c>
      <c r="E28" s="9"/>
      <c r="F28" s="9"/>
      <c r="G28" s="9"/>
      <c r="H28" s="9" t="s">
        <v>224</v>
      </c>
      <c r="I28" s="16" t="s">
        <v>339</v>
      </c>
      <c r="J28" s="27"/>
    </row>
    <row r="29" spans="1:10" ht="26.25" thickBot="1" x14ac:dyDescent="0.3">
      <c r="A29" s="3" t="s">
        <v>21</v>
      </c>
      <c r="B29" s="4" t="s">
        <v>75</v>
      </c>
      <c r="C29" s="4" t="s">
        <v>14</v>
      </c>
      <c r="D29" s="4" t="s">
        <v>76</v>
      </c>
      <c r="E29" s="4" t="s">
        <v>77</v>
      </c>
      <c r="F29" s="4">
        <v>37600</v>
      </c>
      <c r="G29" s="4" t="s">
        <v>78</v>
      </c>
      <c r="H29" s="4" t="s">
        <v>79</v>
      </c>
      <c r="I29" s="12"/>
      <c r="J29" s="27"/>
    </row>
    <row r="30" spans="1:10" ht="39" thickBot="1" x14ac:dyDescent="0.3">
      <c r="A30" s="3" t="s">
        <v>15</v>
      </c>
      <c r="B30" s="4" t="s">
        <v>147</v>
      </c>
      <c r="C30" s="4" t="s">
        <v>33</v>
      </c>
      <c r="D30" s="4" t="s">
        <v>236</v>
      </c>
      <c r="E30" s="4" t="s">
        <v>148</v>
      </c>
      <c r="F30" s="4">
        <v>37160</v>
      </c>
      <c r="G30" s="4" t="s">
        <v>18</v>
      </c>
      <c r="H30" s="4" t="s">
        <v>237</v>
      </c>
      <c r="I30" s="14" t="s">
        <v>149</v>
      </c>
      <c r="J30" s="27"/>
    </row>
    <row r="31" spans="1:10" ht="26.25" thickBot="1" x14ac:dyDescent="0.3">
      <c r="A31" s="3" t="s">
        <v>13</v>
      </c>
      <c r="B31" s="4" t="s">
        <v>80</v>
      </c>
      <c r="C31" s="4" t="s">
        <v>14</v>
      </c>
      <c r="D31" s="4" t="s">
        <v>81</v>
      </c>
      <c r="E31" s="4" t="s">
        <v>82</v>
      </c>
      <c r="F31" s="4">
        <v>37160</v>
      </c>
      <c r="G31" s="4" t="s">
        <v>18</v>
      </c>
      <c r="H31" s="4" t="s">
        <v>83</v>
      </c>
      <c r="I31" s="12"/>
      <c r="J31" s="27"/>
    </row>
    <row r="32" spans="1:10" ht="26.25" thickBot="1" x14ac:dyDescent="0.3">
      <c r="A32" s="5" t="s">
        <v>55</v>
      </c>
      <c r="B32" s="6" t="s">
        <v>213</v>
      </c>
      <c r="C32" s="6" t="s">
        <v>14</v>
      </c>
      <c r="D32" s="6" t="s">
        <v>298</v>
      </c>
      <c r="E32" s="6" t="s">
        <v>62</v>
      </c>
      <c r="F32" s="6">
        <v>37160</v>
      </c>
      <c r="G32" s="6" t="s">
        <v>18</v>
      </c>
      <c r="H32" s="6"/>
      <c r="I32" s="17"/>
      <c r="J32" s="27"/>
    </row>
    <row r="33" spans="1:10" ht="30" x14ac:dyDescent="0.25">
      <c r="A33" s="5" t="s">
        <v>15</v>
      </c>
      <c r="B33" s="6" t="s">
        <v>204</v>
      </c>
      <c r="C33" s="6" t="s">
        <v>33</v>
      </c>
      <c r="D33" s="6" t="s">
        <v>253</v>
      </c>
      <c r="E33" s="6" t="s">
        <v>299</v>
      </c>
      <c r="F33" s="6">
        <v>37160</v>
      </c>
      <c r="G33" s="6" t="s">
        <v>18</v>
      </c>
      <c r="H33" s="6" t="s">
        <v>255</v>
      </c>
      <c r="I33" s="15" t="s">
        <v>254</v>
      </c>
      <c r="J33" s="27"/>
    </row>
    <row r="34" spans="1:10" ht="39" thickBot="1" x14ac:dyDescent="0.3">
      <c r="A34" s="8" t="s">
        <v>15</v>
      </c>
      <c r="B34" s="9" t="s">
        <v>204</v>
      </c>
      <c r="C34" s="9"/>
      <c r="D34" s="9"/>
      <c r="E34" s="9" t="s">
        <v>278</v>
      </c>
      <c r="F34" s="9">
        <v>37161</v>
      </c>
      <c r="G34" s="9" t="s">
        <v>18</v>
      </c>
      <c r="H34" s="9"/>
      <c r="I34" s="16" t="s">
        <v>314</v>
      </c>
      <c r="J34" s="27"/>
    </row>
    <row r="35" spans="1:10" ht="30.75" thickBot="1" x14ac:dyDescent="0.3">
      <c r="A35" s="8" t="s">
        <v>13</v>
      </c>
      <c r="B35" s="9" t="s">
        <v>87</v>
      </c>
      <c r="C35" s="9" t="s">
        <v>14</v>
      </c>
      <c r="D35" s="9" t="s">
        <v>88</v>
      </c>
      <c r="E35" s="9" t="s">
        <v>89</v>
      </c>
      <c r="F35" s="9">
        <v>37160</v>
      </c>
      <c r="G35" s="9" t="s">
        <v>18</v>
      </c>
      <c r="H35" s="9" t="s">
        <v>90</v>
      </c>
      <c r="I35" s="13" t="s">
        <v>91</v>
      </c>
      <c r="J35" s="27"/>
    </row>
    <row r="36" spans="1:10" ht="30" x14ac:dyDescent="0.25">
      <c r="A36" s="5" t="s">
        <v>13</v>
      </c>
      <c r="B36" s="6" t="s">
        <v>96</v>
      </c>
      <c r="C36" s="6" t="s">
        <v>14</v>
      </c>
      <c r="D36" s="6" t="s">
        <v>97</v>
      </c>
      <c r="E36" s="6" t="s">
        <v>98</v>
      </c>
      <c r="F36" s="6">
        <v>37160</v>
      </c>
      <c r="G36" s="6" t="s">
        <v>18</v>
      </c>
      <c r="H36" s="6" t="s">
        <v>228</v>
      </c>
      <c r="I36" s="15" t="s">
        <v>229</v>
      </c>
      <c r="J36" s="27"/>
    </row>
    <row r="37" spans="1:10" ht="30.75" thickBot="1" x14ac:dyDescent="0.3">
      <c r="A37" s="8" t="s">
        <v>13</v>
      </c>
      <c r="B37" s="9" t="s">
        <v>96</v>
      </c>
      <c r="C37" s="9"/>
      <c r="D37" s="9"/>
      <c r="E37" s="9"/>
      <c r="F37" s="9"/>
      <c r="G37" s="9"/>
      <c r="H37" s="9"/>
      <c r="I37" s="16" t="s">
        <v>300</v>
      </c>
      <c r="J37" s="27"/>
    </row>
    <row r="38" spans="1:10" ht="30.75" thickBot="1" x14ac:dyDescent="0.3">
      <c r="A38" s="3" t="s">
        <v>13</v>
      </c>
      <c r="B38" s="4" t="s">
        <v>301</v>
      </c>
      <c r="C38" s="4" t="s">
        <v>14</v>
      </c>
      <c r="D38" s="4" t="s">
        <v>92</v>
      </c>
      <c r="E38" s="4" t="s">
        <v>62</v>
      </c>
      <c r="F38" s="4">
        <v>37160</v>
      </c>
      <c r="G38" s="4" t="s">
        <v>18</v>
      </c>
      <c r="H38" s="4"/>
      <c r="I38" s="14" t="s">
        <v>324</v>
      </c>
      <c r="J38" s="27"/>
    </row>
    <row r="39" spans="1:10" ht="26.25" thickBot="1" x14ac:dyDescent="0.3">
      <c r="A39" s="3" t="s">
        <v>13</v>
      </c>
      <c r="B39" s="4" t="s">
        <v>176</v>
      </c>
      <c r="C39" s="4" t="s">
        <v>14</v>
      </c>
      <c r="D39" s="4" t="s">
        <v>177</v>
      </c>
      <c r="E39" s="4" t="s">
        <v>178</v>
      </c>
      <c r="F39" s="4">
        <v>37160</v>
      </c>
      <c r="G39" s="4" t="s">
        <v>18</v>
      </c>
      <c r="H39" s="4"/>
      <c r="I39" s="14" t="s">
        <v>282</v>
      </c>
      <c r="J39" s="27"/>
    </row>
    <row r="40" spans="1:10" ht="25.5" x14ac:dyDescent="0.25">
      <c r="A40" s="22" t="s">
        <v>13</v>
      </c>
      <c r="B40" s="19" t="s">
        <v>207</v>
      </c>
      <c r="C40" s="19" t="s">
        <v>14</v>
      </c>
      <c r="D40" s="19" t="s">
        <v>208</v>
      </c>
      <c r="E40" s="19"/>
      <c r="F40" s="19"/>
      <c r="G40" s="19"/>
      <c r="H40" s="19" t="s">
        <v>209</v>
      </c>
      <c r="I40" s="23" t="s">
        <v>302</v>
      </c>
      <c r="J40" s="27"/>
    </row>
    <row r="41" spans="1:10" ht="30.75" thickBot="1" x14ac:dyDescent="0.3">
      <c r="A41" s="22" t="s">
        <v>13</v>
      </c>
      <c r="B41" s="19" t="s">
        <v>207</v>
      </c>
      <c r="C41" s="19"/>
      <c r="D41" s="19"/>
      <c r="E41" s="19"/>
      <c r="F41" s="19"/>
      <c r="G41" s="19"/>
      <c r="H41" s="19"/>
      <c r="I41" s="23" t="s">
        <v>313</v>
      </c>
      <c r="J41" s="27"/>
    </row>
    <row r="42" spans="1:10" ht="30.75" thickBot="1" x14ac:dyDescent="0.3">
      <c r="A42" s="3" t="s">
        <v>13</v>
      </c>
      <c r="B42" s="4" t="s">
        <v>104</v>
      </c>
      <c r="C42" s="4" t="s">
        <v>14</v>
      </c>
      <c r="D42" s="4"/>
      <c r="E42" s="4" t="s">
        <v>100</v>
      </c>
      <c r="F42" s="4">
        <v>37160</v>
      </c>
      <c r="G42" s="4" t="s">
        <v>18</v>
      </c>
      <c r="H42" s="4" t="s">
        <v>101</v>
      </c>
      <c r="I42" s="14" t="s">
        <v>270</v>
      </c>
      <c r="J42" s="27"/>
    </row>
    <row r="43" spans="1:10" ht="30" x14ac:dyDescent="0.25">
      <c r="A43" s="22" t="s">
        <v>13</v>
      </c>
      <c r="B43" s="19" t="s">
        <v>105</v>
      </c>
      <c r="C43" s="19" t="s">
        <v>14</v>
      </c>
      <c r="D43" s="19" t="s">
        <v>102</v>
      </c>
      <c r="E43" s="19"/>
      <c r="F43" s="19"/>
      <c r="G43" s="19"/>
      <c r="H43" s="19"/>
      <c r="I43" s="29" t="s">
        <v>103</v>
      </c>
      <c r="J43" s="27"/>
    </row>
    <row r="44" spans="1:10" ht="39" thickBot="1" x14ac:dyDescent="0.3">
      <c r="A44" s="8" t="s">
        <v>13</v>
      </c>
      <c r="B44" s="9" t="s">
        <v>105</v>
      </c>
      <c r="C44" s="9" t="s">
        <v>33</v>
      </c>
      <c r="D44" s="9" t="s">
        <v>219</v>
      </c>
      <c r="E44" s="9"/>
      <c r="F44" s="9"/>
      <c r="G44" s="9"/>
      <c r="H44" s="9"/>
      <c r="I44" s="16" t="s">
        <v>325</v>
      </c>
      <c r="J44" s="27"/>
    </row>
    <row r="45" spans="1:10" ht="39" thickBot="1" x14ac:dyDescent="0.3">
      <c r="A45" s="22" t="s">
        <v>21</v>
      </c>
      <c r="B45" s="19" t="s">
        <v>106</v>
      </c>
      <c r="C45" s="19" t="s">
        <v>14</v>
      </c>
      <c r="D45" s="19" t="s">
        <v>107</v>
      </c>
      <c r="E45" s="19" t="s">
        <v>86</v>
      </c>
      <c r="F45" s="19">
        <v>37160</v>
      </c>
      <c r="G45" s="19" t="s">
        <v>18</v>
      </c>
      <c r="H45" s="19" t="s">
        <v>108</v>
      </c>
      <c r="I45" s="25"/>
      <c r="J45" s="27"/>
    </row>
    <row r="46" spans="1:10" ht="30" x14ac:dyDescent="0.25">
      <c r="A46" s="5" t="s">
        <v>13</v>
      </c>
      <c r="B46" s="6" t="s">
        <v>109</v>
      </c>
      <c r="C46" s="6" t="s">
        <v>14</v>
      </c>
      <c r="D46" s="6" t="s">
        <v>110</v>
      </c>
      <c r="E46" s="6" t="s">
        <v>111</v>
      </c>
      <c r="F46" s="6">
        <v>37160</v>
      </c>
      <c r="G46" s="6" t="s">
        <v>27</v>
      </c>
      <c r="H46" s="6" t="s">
        <v>112</v>
      </c>
      <c r="I46" s="15" t="s">
        <v>250</v>
      </c>
      <c r="J46" s="27"/>
    </row>
    <row r="47" spans="1:10" ht="30.75" thickBot="1" x14ac:dyDescent="0.3">
      <c r="A47" s="8" t="s">
        <v>13</v>
      </c>
      <c r="B47" s="9" t="s">
        <v>109</v>
      </c>
      <c r="C47" s="9"/>
      <c r="D47" s="9"/>
      <c r="E47" s="9"/>
      <c r="F47" s="9"/>
      <c r="G47" s="9"/>
      <c r="H47" s="9"/>
      <c r="I47" s="16" t="s">
        <v>276</v>
      </c>
      <c r="J47" s="27"/>
    </row>
    <row r="48" spans="1:10" ht="25.5" x14ac:dyDescent="0.25">
      <c r="A48" s="22" t="s">
        <v>13</v>
      </c>
      <c r="B48" s="19" t="s">
        <v>117</v>
      </c>
      <c r="C48" s="19" t="s">
        <v>14</v>
      </c>
      <c r="D48" s="19" t="s">
        <v>118</v>
      </c>
      <c r="E48" s="19"/>
      <c r="F48" s="19">
        <v>37350</v>
      </c>
      <c r="G48" s="19" t="s">
        <v>285</v>
      </c>
      <c r="H48" s="19" t="s">
        <v>260</v>
      </c>
      <c r="I48" s="25"/>
      <c r="J48" s="27"/>
    </row>
    <row r="49" spans="1:10" ht="30.75" thickBot="1" x14ac:dyDescent="0.3">
      <c r="A49" s="22" t="s">
        <v>13</v>
      </c>
      <c r="B49" s="19" t="s">
        <v>117</v>
      </c>
      <c r="C49" s="19" t="s">
        <v>14</v>
      </c>
      <c r="D49" s="19" t="s">
        <v>329</v>
      </c>
      <c r="E49" s="19" t="s">
        <v>326</v>
      </c>
      <c r="F49" s="19">
        <v>86220</v>
      </c>
      <c r="G49" s="19" t="s">
        <v>10</v>
      </c>
      <c r="H49" s="19" t="s">
        <v>327</v>
      </c>
      <c r="I49" s="23" t="s">
        <v>328</v>
      </c>
      <c r="J49" s="27"/>
    </row>
    <row r="50" spans="1:10" ht="30" x14ac:dyDescent="0.25">
      <c r="A50" s="5" t="s">
        <v>13</v>
      </c>
      <c r="B50" s="6" t="s">
        <v>113</v>
      </c>
      <c r="C50" s="6" t="s">
        <v>14</v>
      </c>
      <c r="D50" s="6" t="s">
        <v>114</v>
      </c>
      <c r="E50" s="6" t="s">
        <v>115</v>
      </c>
      <c r="F50" s="6">
        <v>37160</v>
      </c>
      <c r="G50" s="6" t="s">
        <v>116</v>
      </c>
      <c r="H50" s="6" t="s">
        <v>258</v>
      </c>
      <c r="I50" s="15" t="s">
        <v>281</v>
      </c>
      <c r="J50" s="27"/>
    </row>
    <row r="51" spans="1:10" ht="25.5" x14ac:dyDescent="0.25">
      <c r="A51" s="22" t="s">
        <v>13</v>
      </c>
      <c r="B51" s="19" t="s">
        <v>113</v>
      </c>
      <c r="C51" s="19" t="s">
        <v>14</v>
      </c>
      <c r="D51" s="19" t="s">
        <v>279</v>
      </c>
      <c r="E51" s="19"/>
      <c r="F51" s="19"/>
      <c r="G51" s="19"/>
      <c r="H51" s="19" t="s">
        <v>280</v>
      </c>
      <c r="I51" s="23" t="s">
        <v>259</v>
      </c>
      <c r="J51" s="27"/>
    </row>
    <row r="52" spans="1:10" ht="30.75" thickBot="1" x14ac:dyDescent="0.3">
      <c r="A52" s="8" t="s">
        <v>13</v>
      </c>
      <c r="B52" s="9" t="s">
        <v>113</v>
      </c>
      <c r="C52" s="9"/>
      <c r="D52" s="9"/>
      <c r="E52" s="9"/>
      <c r="F52" s="9"/>
      <c r="G52" s="9"/>
      <c r="H52" s="9"/>
      <c r="I52" s="16" t="s">
        <v>283</v>
      </c>
      <c r="J52" s="27"/>
    </row>
    <row r="53" spans="1:10" ht="26.25" thickBot="1" x14ac:dyDescent="0.3">
      <c r="A53" s="8" t="s">
        <v>31</v>
      </c>
      <c r="B53" s="9" t="s">
        <v>144</v>
      </c>
      <c r="C53" s="9" t="s">
        <v>14</v>
      </c>
      <c r="D53" s="9" t="s">
        <v>143</v>
      </c>
      <c r="E53" s="9" t="s">
        <v>145</v>
      </c>
      <c r="F53" s="9">
        <v>37160</v>
      </c>
      <c r="G53" s="9" t="s">
        <v>18</v>
      </c>
      <c r="H53" s="9" t="s">
        <v>146</v>
      </c>
      <c r="I53" s="10"/>
      <c r="J53" s="27"/>
    </row>
    <row r="54" spans="1:10" ht="30.75" thickBot="1" x14ac:dyDescent="0.3">
      <c r="A54" s="3" t="s">
        <v>15</v>
      </c>
      <c r="B54" s="4" t="s">
        <v>119</v>
      </c>
      <c r="C54" s="4" t="s">
        <v>14</v>
      </c>
      <c r="D54" s="4" t="s">
        <v>303</v>
      </c>
      <c r="E54" s="4" t="s">
        <v>120</v>
      </c>
      <c r="F54" s="4">
        <v>37160</v>
      </c>
      <c r="G54" s="4" t="s">
        <v>18</v>
      </c>
      <c r="H54" s="4" t="s">
        <v>232</v>
      </c>
      <c r="I54" s="14" t="s">
        <v>121</v>
      </c>
      <c r="J54" s="27"/>
    </row>
    <row r="55" spans="1:10" ht="39" thickBot="1" x14ac:dyDescent="0.3">
      <c r="A55" s="3" t="s">
        <v>15</v>
      </c>
      <c r="B55" s="4" t="s">
        <v>122</v>
      </c>
      <c r="C55" s="4" t="s">
        <v>33</v>
      </c>
      <c r="D55" s="4" t="s">
        <v>236</v>
      </c>
      <c r="E55" s="4" t="s">
        <v>148</v>
      </c>
      <c r="F55" s="4">
        <v>37160</v>
      </c>
      <c r="G55" s="4" t="s">
        <v>18</v>
      </c>
      <c r="H55" s="4" t="s">
        <v>237</v>
      </c>
      <c r="I55" s="14" t="s">
        <v>238</v>
      </c>
      <c r="J55" s="27"/>
    </row>
    <row r="56" spans="1:10" ht="30.75" thickBot="1" x14ac:dyDescent="0.3">
      <c r="A56" s="3" t="s">
        <v>21</v>
      </c>
      <c r="B56" s="4" t="s">
        <v>239</v>
      </c>
      <c r="C56" s="4" t="s">
        <v>14</v>
      </c>
      <c r="D56" s="4" t="s">
        <v>197</v>
      </c>
      <c r="E56" s="4" t="s">
        <v>198</v>
      </c>
      <c r="F56" s="4">
        <v>37160</v>
      </c>
      <c r="G56" s="4" t="s">
        <v>18</v>
      </c>
      <c r="H56" s="4" t="s">
        <v>199</v>
      </c>
      <c r="I56" s="14" t="s">
        <v>240</v>
      </c>
      <c r="J56" s="27"/>
    </row>
    <row r="57" spans="1:10" ht="30.75" thickBot="1" x14ac:dyDescent="0.3">
      <c r="A57" s="3" t="s">
        <v>21</v>
      </c>
      <c r="B57" s="4" t="s">
        <v>210</v>
      </c>
      <c r="C57" s="4" t="s">
        <v>14</v>
      </c>
      <c r="D57" s="4" t="s">
        <v>211</v>
      </c>
      <c r="E57" s="4" t="s">
        <v>212</v>
      </c>
      <c r="F57" s="4">
        <v>37160</v>
      </c>
      <c r="G57" s="4" t="s">
        <v>18</v>
      </c>
      <c r="H57" s="4"/>
      <c r="I57" s="14" t="s">
        <v>304</v>
      </c>
      <c r="J57" s="27"/>
    </row>
    <row r="58" spans="1:10" ht="30.75" thickBot="1" x14ac:dyDescent="0.3">
      <c r="A58" s="3" t="s">
        <v>123</v>
      </c>
      <c r="B58" s="4" t="s">
        <v>124</v>
      </c>
      <c r="C58" s="4" t="s">
        <v>33</v>
      </c>
      <c r="D58" s="4" t="s">
        <v>305</v>
      </c>
      <c r="E58" s="4" t="s">
        <v>306</v>
      </c>
      <c r="F58" s="4">
        <v>37290</v>
      </c>
      <c r="G58" s="4" t="s">
        <v>307</v>
      </c>
      <c r="H58" s="4" t="s">
        <v>309</v>
      </c>
      <c r="I58" s="14" t="s">
        <v>308</v>
      </c>
      <c r="J58" s="27"/>
    </row>
    <row r="59" spans="1:10" ht="51.75" thickBot="1" x14ac:dyDescent="0.3">
      <c r="A59" s="3" t="s">
        <v>55</v>
      </c>
      <c r="B59" s="4" t="s">
        <v>125</v>
      </c>
      <c r="C59" s="4" t="s">
        <v>14</v>
      </c>
      <c r="D59" s="4" t="s">
        <v>126</v>
      </c>
      <c r="E59" s="4" t="s">
        <v>127</v>
      </c>
      <c r="F59" s="4">
        <v>37160</v>
      </c>
      <c r="G59" s="4" t="s">
        <v>18</v>
      </c>
      <c r="H59" s="4" t="s">
        <v>128</v>
      </c>
      <c r="I59" s="12"/>
      <c r="J59" s="27"/>
    </row>
    <row r="60" spans="1:10" ht="30" x14ac:dyDescent="0.25">
      <c r="A60" s="5" t="s">
        <v>13</v>
      </c>
      <c r="B60" s="6" t="s">
        <v>93</v>
      </c>
      <c r="C60" s="6" t="s">
        <v>14</v>
      </c>
      <c r="D60" s="6" t="s">
        <v>94</v>
      </c>
      <c r="E60" s="6" t="s">
        <v>95</v>
      </c>
      <c r="F60" s="6">
        <v>37160</v>
      </c>
      <c r="G60" s="6" t="s">
        <v>18</v>
      </c>
      <c r="H60" s="6" t="s">
        <v>231</v>
      </c>
      <c r="I60" s="15" t="s">
        <v>323</v>
      </c>
      <c r="J60" s="27"/>
    </row>
    <row r="61" spans="1:10" ht="30.75" thickBot="1" x14ac:dyDescent="0.3">
      <c r="A61" s="8" t="s">
        <v>13</v>
      </c>
      <c r="B61" s="9" t="s">
        <v>93</v>
      </c>
      <c r="C61" s="9"/>
      <c r="D61" s="9"/>
      <c r="E61" s="9"/>
      <c r="F61" s="9"/>
      <c r="G61" s="9"/>
      <c r="H61" s="9"/>
      <c r="I61" s="16" t="s">
        <v>310</v>
      </c>
      <c r="J61" s="27"/>
    </row>
    <row r="62" spans="1:10" ht="39" thickBot="1" x14ac:dyDescent="0.3">
      <c r="A62" s="3" t="s">
        <v>55</v>
      </c>
      <c r="B62" s="4" t="s">
        <v>214</v>
      </c>
      <c r="C62" s="4" t="s">
        <v>14</v>
      </c>
      <c r="D62" s="4" t="s">
        <v>215</v>
      </c>
      <c r="E62" s="4" t="s">
        <v>216</v>
      </c>
      <c r="F62" s="4">
        <v>36240</v>
      </c>
      <c r="G62" s="4" t="s">
        <v>217</v>
      </c>
      <c r="H62" s="4"/>
      <c r="I62" s="14" t="s">
        <v>218</v>
      </c>
      <c r="J62" s="27"/>
    </row>
    <row r="63" spans="1:10" ht="30.75" thickBot="1" x14ac:dyDescent="0.3">
      <c r="A63" s="3" t="s">
        <v>13</v>
      </c>
      <c r="B63" s="4" t="s">
        <v>129</v>
      </c>
      <c r="C63" s="4" t="s">
        <v>33</v>
      </c>
      <c r="D63" s="4" t="s">
        <v>130</v>
      </c>
      <c r="E63" s="4" t="s">
        <v>131</v>
      </c>
      <c r="F63" s="4">
        <v>37160</v>
      </c>
      <c r="G63" s="4" t="s">
        <v>18</v>
      </c>
      <c r="H63" s="4"/>
      <c r="I63" s="14" t="s">
        <v>132</v>
      </c>
      <c r="J63" s="27"/>
    </row>
    <row r="64" spans="1:10" ht="30.75" thickBot="1" x14ac:dyDescent="0.3">
      <c r="A64" s="3" t="s">
        <v>21</v>
      </c>
      <c r="B64" s="4" t="s">
        <v>205</v>
      </c>
      <c r="C64" s="4" t="s">
        <v>14</v>
      </c>
      <c r="D64" s="4" t="s">
        <v>197</v>
      </c>
      <c r="E64" s="4" t="s">
        <v>198</v>
      </c>
      <c r="F64" s="4">
        <v>37160</v>
      </c>
      <c r="G64" s="4" t="s">
        <v>18</v>
      </c>
      <c r="H64" s="4" t="s">
        <v>199</v>
      </c>
      <c r="I64" s="14" t="s">
        <v>206</v>
      </c>
      <c r="J64" s="27"/>
    </row>
    <row r="65" spans="1:10" ht="30.75" thickBot="1" x14ac:dyDescent="0.3">
      <c r="A65" s="5" t="s">
        <v>13</v>
      </c>
      <c r="B65" s="6" t="s">
        <v>133</v>
      </c>
      <c r="C65" s="6" t="s">
        <v>14</v>
      </c>
      <c r="D65" s="6" t="s">
        <v>243</v>
      </c>
      <c r="E65" s="6" t="s">
        <v>134</v>
      </c>
      <c r="F65" s="6">
        <v>37160</v>
      </c>
      <c r="G65" s="6" t="s">
        <v>18</v>
      </c>
      <c r="H65" s="6" t="s">
        <v>135</v>
      </c>
      <c r="I65" s="15" t="s">
        <v>136</v>
      </c>
      <c r="J65" s="27"/>
    </row>
    <row r="66" spans="1:10" ht="38.25" x14ac:dyDescent="0.25">
      <c r="A66" s="5" t="s">
        <v>13</v>
      </c>
      <c r="B66" s="6" t="s">
        <v>241</v>
      </c>
      <c r="C66" s="6" t="s">
        <v>33</v>
      </c>
      <c r="D66" s="6" t="s">
        <v>311</v>
      </c>
      <c r="E66" s="6"/>
      <c r="F66" s="6">
        <v>37160</v>
      </c>
      <c r="G66" s="6" t="s">
        <v>18</v>
      </c>
      <c r="H66" s="6"/>
      <c r="I66" s="15"/>
      <c r="J66" s="27"/>
    </row>
    <row r="67" spans="1:10" ht="39" thickBot="1" x14ac:dyDescent="0.3">
      <c r="A67" s="8" t="s">
        <v>13</v>
      </c>
      <c r="B67" s="9" t="s">
        <v>241</v>
      </c>
      <c r="C67" s="9" t="s">
        <v>14</v>
      </c>
      <c r="D67" s="9" t="s">
        <v>242</v>
      </c>
      <c r="E67" s="9"/>
      <c r="F67" s="9"/>
      <c r="G67" s="9"/>
      <c r="H67" s="9" t="s">
        <v>271</v>
      </c>
      <c r="I67" s="16" t="s">
        <v>137</v>
      </c>
      <c r="J67" s="27"/>
    </row>
    <row r="68" spans="1:10" ht="51.75" thickBot="1" x14ac:dyDescent="0.3">
      <c r="A68" s="8" t="s">
        <v>21</v>
      </c>
      <c r="B68" s="9" t="s">
        <v>138</v>
      </c>
      <c r="C68" s="9" t="s">
        <v>14</v>
      </c>
      <c r="D68" s="9" t="s">
        <v>139</v>
      </c>
      <c r="E68" s="9" t="s">
        <v>140</v>
      </c>
      <c r="F68" s="9">
        <v>37160</v>
      </c>
      <c r="G68" s="9" t="s">
        <v>141</v>
      </c>
      <c r="H68" s="9" t="s">
        <v>142</v>
      </c>
      <c r="I68" s="10"/>
      <c r="J68" s="27"/>
    </row>
    <row r="69" spans="1:10" ht="26.25" thickBot="1" x14ac:dyDescent="0.3">
      <c r="A69" s="3" t="s">
        <v>15</v>
      </c>
      <c r="B69" s="4" t="s">
        <v>150</v>
      </c>
      <c r="C69" s="4" t="s">
        <v>14</v>
      </c>
      <c r="D69" s="4" t="s">
        <v>151</v>
      </c>
      <c r="E69" s="4" t="s">
        <v>152</v>
      </c>
      <c r="F69" s="4">
        <v>37160</v>
      </c>
      <c r="G69" s="4" t="s">
        <v>18</v>
      </c>
      <c r="H69" s="4" t="s">
        <v>153</v>
      </c>
      <c r="I69" s="14" t="s">
        <v>154</v>
      </c>
      <c r="J69" s="27"/>
    </row>
    <row r="70" spans="1:10" ht="39" thickBot="1" x14ac:dyDescent="0.3">
      <c r="A70" s="5" t="s">
        <v>15</v>
      </c>
      <c r="B70" s="6" t="s">
        <v>155</v>
      </c>
      <c r="C70" s="6" t="s">
        <v>33</v>
      </c>
      <c r="D70" s="6" t="s">
        <v>244</v>
      </c>
      <c r="E70" s="6" t="s">
        <v>156</v>
      </c>
      <c r="F70" s="6">
        <v>37160</v>
      </c>
      <c r="G70" s="6" t="s">
        <v>18</v>
      </c>
      <c r="H70" s="6" t="s">
        <v>157</v>
      </c>
      <c r="I70" s="15" t="s">
        <v>158</v>
      </c>
      <c r="J70" s="27"/>
    </row>
    <row r="71" spans="1:10" ht="25.5" x14ac:dyDescent="0.25">
      <c r="A71" s="5" t="s">
        <v>13</v>
      </c>
      <c r="B71" s="6" t="s">
        <v>84</v>
      </c>
      <c r="C71" s="6" t="s">
        <v>33</v>
      </c>
      <c r="D71" s="6" t="s">
        <v>85</v>
      </c>
      <c r="E71" s="6"/>
      <c r="F71" s="6"/>
      <c r="G71" s="6"/>
      <c r="H71" s="6" t="s">
        <v>245</v>
      </c>
      <c r="I71" s="15" t="s">
        <v>246</v>
      </c>
      <c r="J71" s="27"/>
    </row>
    <row r="72" spans="1:10" ht="39" thickBot="1" x14ac:dyDescent="0.3">
      <c r="A72" s="8" t="s">
        <v>13</v>
      </c>
      <c r="B72" s="9" t="s">
        <v>84</v>
      </c>
      <c r="C72" s="9"/>
      <c r="D72" s="9"/>
      <c r="E72" s="9" t="s">
        <v>86</v>
      </c>
      <c r="F72" s="9">
        <v>37160</v>
      </c>
      <c r="G72" s="9" t="s">
        <v>18</v>
      </c>
      <c r="H72" s="9"/>
      <c r="I72" s="16" t="s">
        <v>272</v>
      </c>
      <c r="J72" s="27"/>
    </row>
    <row r="73" spans="1:10" ht="26.25" thickBot="1" x14ac:dyDescent="0.3">
      <c r="A73" s="8" t="s">
        <v>21</v>
      </c>
      <c r="B73" s="9" t="s">
        <v>162</v>
      </c>
      <c r="C73" s="9" t="s">
        <v>33</v>
      </c>
      <c r="D73" s="9" t="s">
        <v>159</v>
      </c>
      <c r="E73" s="9" t="s">
        <v>160</v>
      </c>
      <c r="F73" s="9">
        <v>37160</v>
      </c>
      <c r="G73" s="9" t="s">
        <v>18</v>
      </c>
      <c r="H73" s="9" t="s">
        <v>161</v>
      </c>
      <c r="I73" s="10"/>
      <c r="J73" s="27"/>
    </row>
    <row r="74" spans="1:10" ht="30.75" thickBot="1" x14ac:dyDescent="0.3">
      <c r="A74" s="3" t="s">
        <v>15</v>
      </c>
      <c r="B74" s="4" t="s">
        <v>180</v>
      </c>
      <c r="C74" s="4" t="s">
        <v>14</v>
      </c>
      <c r="D74" s="4" t="s">
        <v>165</v>
      </c>
      <c r="E74" s="4" t="s">
        <v>166</v>
      </c>
      <c r="F74" s="4">
        <v>37160</v>
      </c>
      <c r="G74" s="4" t="s">
        <v>18</v>
      </c>
      <c r="H74" s="4" t="s">
        <v>167</v>
      </c>
      <c r="I74" s="14" t="s">
        <v>168</v>
      </c>
      <c r="J74" s="27"/>
    </row>
    <row r="75" spans="1:10" ht="30.75" thickBot="1" x14ac:dyDescent="0.25">
      <c r="A75" s="5" t="s">
        <v>15</v>
      </c>
      <c r="B75" s="6" t="s">
        <v>71</v>
      </c>
      <c r="C75" s="6" t="s">
        <v>33</v>
      </c>
      <c r="D75" s="6" t="s">
        <v>233</v>
      </c>
      <c r="E75" s="31" t="s">
        <v>341</v>
      </c>
      <c r="F75" s="32" t="s">
        <v>343</v>
      </c>
      <c r="G75" s="6" t="s">
        <v>342</v>
      </c>
      <c r="H75" s="24" t="s">
        <v>234</v>
      </c>
      <c r="I75" s="15" t="s">
        <v>344</v>
      </c>
      <c r="J75" s="27"/>
    </row>
    <row r="76" spans="1:10" ht="30" x14ac:dyDescent="0.25">
      <c r="A76" s="5" t="s">
        <v>13</v>
      </c>
      <c r="B76" s="6" t="s">
        <v>163</v>
      </c>
      <c r="C76" s="6" t="s">
        <v>14</v>
      </c>
      <c r="D76" s="6" t="s">
        <v>164</v>
      </c>
      <c r="E76" s="6" t="s">
        <v>249</v>
      </c>
      <c r="F76" s="6">
        <v>37160</v>
      </c>
      <c r="G76" s="6" t="s">
        <v>18</v>
      </c>
      <c r="H76" s="6" t="s">
        <v>274</v>
      </c>
      <c r="I76" s="15" t="s">
        <v>275</v>
      </c>
      <c r="J76" s="27"/>
    </row>
    <row r="77" spans="1:10" ht="30" x14ac:dyDescent="0.25">
      <c r="A77" s="22" t="s">
        <v>13</v>
      </c>
      <c r="B77" s="19" t="s">
        <v>163</v>
      </c>
      <c r="C77" s="19" t="s">
        <v>14</v>
      </c>
      <c r="D77" s="19" t="s">
        <v>273</v>
      </c>
      <c r="E77" s="19"/>
      <c r="F77" s="19"/>
      <c r="G77" s="19"/>
      <c r="H77" s="19" t="s">
        <v>247</v>
      </c>
      <c r="I77" s="23" t="s">
        <v>248</v>
      </c>
      <c r="J77" s="27"/>
    </row>
    <row r="78" spans="1:10" ht="30.75" thickBot="1" x14ac:dyDescent="0.3">
      <c r="A78" s="8" t="s">
        <v>13</v>
      </c>
      <c r="B78" s="9" t="s">
        <v>163</v>
      </c>
      <c r="C78" s="9"/>
      <c r="D78" s="9"/>
      <c r="E78" s="9"/>
      <c r="F78" s="9"/>
      <c r="G78" s="9"/>
      <c r="H78" s="9"/>
      <c r="I78" s="16" t="s">
        <v>312</v>
      </c>
      <c r="J78" s="27"/>
    </row>
    <row r="79" spans="1:10" ht="39" thickBot="1" x14ac:dyDescent="0.3">
      <c r="A79" s="8" t="s">
        <v>15</v>
      </c>
      <c r="B79" s="9" t="s">
        <v>196</v>
      </c>
      <c r="C79" s="9" t="s">
        <v>14</v>
      </c>
      <c r="D79" s="9" t="s">
        <v>197</v>
      </c>
      <c r="E79" s="9" t="s">
        <v>198</v>
      </c>
      <c r="F79" s="9">
        <v>37160</v>
      </c>
      <c r="G79" s="9" t="s">
        <v>18</v>
      </c>
      <c r="H79" s="9" t="s">
        <v>199</v>
      </c>
      <c r="I79" s="16" t="s">
        <v>200</v>
      </c>
      <c r="J79" s="27"/>
    </row>
    <row r="80" spans="1:10" ht="30.75" thickBot="1" x14ac:dyDescent="0.3">
      <c r="A80" s="3" t="s">
        <v>15</v>
      </c>
      <c r="B80" s="4" t="s">
        <v>169</v>
      </c>
      <c r="C80" s="4" t="s">
        <v>14</v>
      </c>
      <c r="D80" s="4" t="s">
        <v>170</v>
      </c>
      <c r="E80" s="4" t="s">
        <v>171</v>
      </c>
      <c r="F80" s="4">
        <v>37160</v>
      </c>
      <c r="G80" s="4" t="s">
        <v>18</v>
      </c>
      <c r="H80" s="4"/>
      <c r="I80" s="14" t="s">
        <v>172</v>
      </c>
      <c r="J80" s="27"/>
    </row>
    <row r="81" spans="1:10" ht="39" thickBot="1" x14ac:dyDescent="0.3">
      <c r="A81" s="3" t="s">
        <v>31</v>
      </c>
      <c r="B81" s="4" t="s">
        <v>173</v>
      </c>
      <c r="C81" s="4" t="s">
        <v>33</v>
      </c>
      <c r="D81" s="4" t="s">
        <v>174</v>
      </c>
      <c r="E81" s="4" t="s">
        <v>175</v>
      </c>
      <c r="F81" s="4">
        <v>37160</v>
      </c>
      <c r="G81" s="4" t="s">
        <v>18</v>
      </c>
      <c r="H81" s="4"/>
      <c r="I81" s="14"/>
      <c r="J81" s="27"/>
    </row>
    <row r="82" spans="1:10" ht="51.75" thickBot="1" x14ac:dyDescent="0.3">
      <c r="A82" s="3" t="s">
        <v>15</v>
      </c>
      <c r="B82" s="4" t="s">
        <v>203</v>
      </c>
      <c r="C82" s="4" t="s">
        <v>33</v>
      </c>
      <c r="D82" s="4" t="s">
        <v>201</v>
      </c>
      <c r="E82" s="4" t="s">
        <v>202</v>
      </c>
      <c r="F82" s="4">
        <v>37160</v>
      </c>
      <c r="G82" s="4" t="s">
        <v>18</v>
      </c>
      <c r="H82" s="4"/>
      <c r="I82" s="12"/>
      <c r="J82" s="27"/>
    </row>
    <row r="83" spans="1:10" ht="26.25" thickBot="1" x14ac:dyDescent="0.3">
      <c r="A83" s="3" t="s">
        <v>21</v>
      </c>
      <c r="B83" s="4" t="s">
        <v>179</v>
      </c>
      <c r="C83" s="4" t="s">
        <v>14</v>
      </c>
      <c r="D83" s="4" t="s">
        <v>277</v>
      </c>
      <c r="E83" s="4" t="s">
        <v>252</v>
      </c>
      <c r="F83" s="4">
        <v>37160</v>
      </c>
      <c r="G83" s="4" t="s">
        <v>18</v>
      </c>
      <c r="H83" s="4" t="s">
        <v>251</v>
      </c>
      <c r="I83" s="14"/>
      <c r="J83" s="27"/>
    </row>
    <row r="84" spans="1:10" ht="30.75" thickBot="1" x14ac:dyDescent="0.3">
      <c r="A84" s="3" t="s">
        <v>21</v>
      </c>
      <c r="B84" s="4" t="s">
        <v>181</v>
      </c>
      <c r="C84" s="4" t="s">
        <v>33</v>
      </c>
      <c r="D84" s="4" t="s">
        <v>182</v>
      </c>
      <c r="E84" s="4" t="s">
        <v>183</v>
      </c>
      <c r="F84" s="4">
        <v>37160</v>
      </c>
      <c r="G84" s="4" t="s">
        <v>18</v>
      </c>
      <c r="H84" s="4" t="s">
        <v>184</v>
      </c>
      <c r="I84" s="14" t="s">
        <v>185</v>
      </c>
      <c r="J84" s="27"/>
    </row>
    <row r="85" spans="1:10" ht="26.25" thickBot="1" x14ac:dyDescent="0.3">
      <c r="A85" s="3" t="s">
        <v>21</v>
      </c>
      <c r="B85" s="4" t="s">
        <v>186</v>
      </c>
      <c r="C85" s="4" t="s">
        <v>14</v>
      </c>
      <c r="D85" s="4" t="s">
        <v>187</v>
      </c>
      <c r="E85" s="4" t="s">
        <v>188</v>
      </c>
      <c r="F85" s="4">
        <v>37160</v>
      </c>
      <c r="G85" s="4" t="s">
        <v>65</v>
      </c>
      <c r="H85" s="4" t="s">
        <v>189</v>
      </c>
      <c r="I85" s="12"/>
      <c r="J85" s="27"/>
    </row>
    <row r="86" spans="1:10" ht="38.25" x14ac:dyDescent="0.25">
      <c r="A86" s="5" t="s">
        <v>13</v>
      </c>
      <c r="B86" s="6" t="s">
        <v>190</v>
      </c>
      <c r="C86" s="6" t="s">
        <v>14</v>
      </c>
      <c r="D86" s="6" t="s">
        <v>235</v>
      </c>
      <c r="E86" s="6" t="s">
        <v>191</v>
      </c>
      <c r="F86" s="6">
        <v>37310</v>
      </c>
      <c r="G86" s="6" t="s">
        <v>192</v>
      </c>
      <c r="H86" s="6" t="s">
        <v>193</v>
      </c>
      <c r="I86" s="15" t="s">
        <v>266</v>
      </c>
      <c r="J86" s="27"/>
    </row>
    <row r="87" spans="1:10" ht="39" thickBot="1" x14ac:dyDescent="0.3">
      <c r="A87" s="8" t="s">
        <v>13</v>
      </c>
      <c r="B87" s="9" t="s">
        <v>190</v>
      </c>
      <c r="C87" s="9"/>
      <c r="D87" s="9"/>
      <c r="E87" s="9" t="s">
        <v>86</v>
      </c>
      <c r="F87" s="9">
        <v>37160</v>
      </c>
      <c r="G87" s="9" t="s">
        <v>18</v>
      </c>
      <c r="H87" s="9"/>
      <c r="I87" s="16" t="s">
        <v>194</v>
      </c>
      <c r="J87" s="27"/>
    </row>
  </sheetData>
  <sortState xmlns:xlrd2="http://schemas.microsoft.com/office/spreadsheetml/2017/richdata2" ref="A2:I86">
    <sortCondition ref="B2:B86"/>
  </sortState>
  <phoneticPr fontId="3" type="noConversion"/>
  <hyperlinks>
    <hyperlink ref="I5" r:id="rId1" xr:uid="{CE534473-1707-436C-8D57-4D238BE5DA86}"/>
    <hyperlink ref="I7" r:id="rId2" xr:uid="{35216A74-544F-403D-A315-80921B655C74}"/>
    <hyperlink ref="I13" r:id="rId3" xr:uid="{539C6488-BD1F-49A4-9C90-024262D8FAF8}"/>
    <hyperlink ref="I15" r:id="rId4" xr:uid="{9A5EE924-AB4C-4D7E-BA19-7B98FCCBCAA9}"/>
    <hyperlink ref="I2" r:id="rId5" xr:uid="{C699EBDE-DF3D-46CE-9700-D0506691C786}"/>
    <hyperlink ref="I16" r:id="rId6" xr:uid="{5901AB34-1D57-4F26-A746-68DEE06D9CAD}"/>
    <hyperlink ref="I20" r:id="rId7" xr:uid="{B81E6544-3D43-4A79-ABA6-283688B35EBB}"/>
    <hyperlink ref="I23" r:id="rId8" xr:uid="{3A88A572-45B7-4F7B-88AB-49AF4EC8A7CE}"/>
    <hyperlink ref="I71" r:id="rId9" xr:uid="{8D816890-D5DA-4287-8454-EA15506C60F0}"/>
    <hyperlink ref="I35" r:id="rId10" xr:uid="{06169D79-B32A-4D1C-BBC1-E0BC583E049F}"/>
    <hyperlink ref="I60" r:id="rId11" xr:uid="{3C3B5EA9-76F0-4A25-9C00-D1F44BAA7DCF}"/>
    <hyperlink ref="I43" r:id="rId12" xr:uid="{0B65501F-2954-44A7-ABDE-FFED9011C032}"/>
    <hyperlink ref="I44" r:id="rId13" xr:uid="{C42EC0D2-0B14-4AC7-9586-233CFFB1EF5B}"/>
    <hyperlink ref="I46" r:id="rId14" xr:uid="{BCF88054-CA39-4E2A-8EC3-A0AC8E4E70DA}"/>
    <hyperlink ref="I50" r:id="rId15" xr:uid="{A5221C55-B78A-4C34-9986-4244A3D168E4}"/>
    <hyperlink ref="I54" r:id="rId16" xr:uid="{513004C2-3788-4C2F-B8FF-06F365E65EDB}"/>
    <hyperlink ref="I63" r:id="rId17" xr:uid="{EFCB6F89-5B42-43D7-BCC3-ED84BE176F30}"/>
    <hyperlink ref="I65" r:id="rId18" xr:uid="{7BBCD51C-A280-4D0C-9F2D-13F5EA3760C3}"/>
    <hyperlink ref="I30" r:id="rId19" xr:uid="{665903A6-6042-405C-BD77-F2D866B9218A}"/>
    <hyperlink ref="I69" r:id="rId20" xr:uid="{E5608105-1AD0-4F36-AE21-C57D2DB03A3D}"/>
    <hyperlink ref="I70" r:id="rId21" xr:uid="{D6471D6D-36E8-47A5-AEBE-6B00E7C2F911}"/>
    <hyperlink ref="I76" r:id="rId22" xr:uid="{EBE5FE72-5CAC-47E7-8ACF-63F755534883}"/>
    <hyperlink ref="I74" r:id="rId23" xr:uid="{E1361C92-8118-4F6B-AA79-EE5EA50F4A7E}"/>
    <hyperlink ref="I80" r:id="rId24" xr:uid="{C3B2B229-16B0-48DC-A9E3-87FA7FE5581D}"/>
    <hyperlink ref="I84" r:id="rId25" xr:uid="{1A995BAA-D6E5-4374-A8E2-FBEE5CA8C8F8}"/>
    <hyperlink ref="I18" r:id="rId26" xr:uid="{DFB27841-EE5E-4B17-9953-217455B168B9}"/>
    <hyperlink ref="I79" r:id="rId27" xr:uid="{36D3A57B-F558-4C76-9F67-511CEACE8505}"/>
    <hyperlink ref="I33" r:id="rId28" xr:uid="{A1D501D2-A4DD-495C-9366-8C68701DEA8F}"/>
    <hyperlink ref="I64" r:id="rId29" xr:uid="{56B08254-CF71-4152-A41E-626D29C96EBB}"/>
    <hyperlink ref="I40" r:id="rId30" xr:uid="{23D1452C-DC20-42BF-A5BB-1E079DB6F165}"/>
    <hyperlink ref="I62" r:id="rId31" xr:uid="{1405A06F-3827-4AC3-BDD2-F13D41C9CFE0}"/>
    <hyperlink ref="I36" r:id="rId32" xr:uid="{3A10A124-B6C3-4723-80C8-55140074A977}"/>
    <hyperlink ref="I55" r:id="rId33" xr:uid="{A60FDAF4-1061-4D85-91BE-607FF3A85909}"/>
    <hyperlink ref="I56" r:id="rId34" xr:uid="{F7A61FA6-82BF-4D1D-9A94-50576B832F12}"/>
    <hyperlink ref="I6" r:id="rId35" xr:uid="{B83954E3-5C17-4CFE-9DD7-9D787E15A3D8}"/>
    <hyperlink ref="I87" r:id="rId36" xr:uid="{A37CE6CB-4A2B-4D72-AD7F-49F9BD41E671}"/>
    <hyperlink ref="I86" r:id="rId37" xr:uid="{EAACB5AE-78F4-4561-B56D-01676090B89B}"/>
    <hyperlink ref="I3" r:id="rId38" xr:uid="{D1263DE7-E64C-423E-A023-A0E8615DB215}"/>
    <hyperlink ref="I17" r:id="rId39" xr:uid="{69D9E2BD-2685-4B2A-9322-BB9DD63FEE82}"/>
    <hyperlink ref="I67" r:id="rId40" xr:uid="{7C579872-233E-4BC5-8800-082618675CBD}"/>
    <hyperlink ref="I72" r:id="rId41" xr:uid="{B1E5A464-4B33-429F-9340-4F973903CEC6}"/>
    <hyperlink ref="I77" r:id="rId42" xr:uid="{C2AC6AAF-0A55-42AD-BC8D-EE065A0C8467}"/>
    <hyperlink ref="I47" r:id="rId43" xr:uid="{915E175A-277D-44D2-A474-667F96245F2F}"/>
    <hyperlink ref="I34" r:id="rId44" xr:uid="{E2F32063-6F05-4655-9289-EB55E1D7DFC1}"/>
    <hyperlink ref="I51" r:id="rId45" xr:uid="{D4BFF188-8556-4279-9704-8A9F582F1A81}"/>
    <hyperlink ref="I39" r:id="rId46" xr:uid="{AD3FE01B-64D1-43D8-82E8-0BEA5E3E5058}"/>
    <hyperlink ref="I52" r:id="rId47" xr:uid="{111F2431-EE1C-471E-9A59-34753B2FF8B9}"/>
    <hyperlink ref="I12" r:id="rId48" xr:uid="{0B1A5E73-06DD-4ECA-ACFF-E16B2132B280}"/>
    <hyperlink ref="I14" r:id="rId49" xr:uid="{21C98926-178D-4020-A89F-29DBDB22FBCC}"/>
    <hyperlink ref="I19" r:id="rId50" xr:uid="{A9AAB573-677F-4C73-B1DB-396E694C91F1}"/>
    <hyperlink ref="I37" r:id="rId51" xr:uid="{8227243A-398D-4FDD-8B69-5B54417A93D4}"/>
    <hyperlink ref="I57" r:id="rId52" xr:uid="{D9D7715B-CC19-4B6F-8574-33241EF29373}"/>
    <hyperlink ref="I58" r:id="rId53" xr:uid="{A0574F70-A454-413D-A018-2EDF0205D278}"/>
    <hyperlink ref="I61" r:id="rId54" xr:uid="{72F67E48-6DBD-4E44-8893-80DF0D7C5B23}"/>
    <hyperlink ref="I78" r:id="rId55" xr:uid="{83FF42DB-A011-4B5A-943A-D0FD9ED3282B}"/>
    <hyperlink ref="I41" r:id="rId56" xr:uid="{ECADAF19-C6B8-44E4-9C46-4D5758F914A4}"/>
    <hyperlink ref="I8" r:id="rId57" xr:uid="{5C1CB0EC-F1F4-44F3-AE19-15BB603D7F4C}"/>
    <hyperlink ref="I10" r:id="rId58" xr:uid="{AECC1613-1C21-45F2-AF09-46F6EC8DED02}"/>
    <hyperlink ref="I42" r:id="rId59" xr:uid="{D2069764-8F24-49F0-876D-BD2F9D7724EF}"/>
    <hyperlink ref="I38" r:id="rId60" xr:uid="{E5472E49-837C-46DE-A799-E219909BAB3E}"/>
    <hyperlink ref="I49" r:id="rId61" xr:uid="{215DD8EE-0E7B-4BB5-B9CC-67258F56B377}"/>
    <hyperlink ref="I28" r:id="rId62" xr:uid="{DDC8E42D-8A14-48A9-B100-AB661945FFF3}"/>
    <hyperlink ref="I11" r:id="rId63" xr:uid="{87F729CC-F3A4-4FF0-8400-D69801125D40}"/>
  </hyperlinks>
  <pageMargins left="0.25" right="0.25" top="0.75" bottom="0.75" header="0.3" footer="0.3"/>
  <pageSetup paperSize="9"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9A0BC-575E-487D-97B1-68D0E9807DF8}">
  <dimension ref="A1:I42"/>
  <sheetViews>
    <sheetView topLeftCell="A29" workbookViewId="0">
      <selection activeCell="I43" sqref="I43"/>
    </sheetView>
  </sheetViews>
  <sheetFormatPr baseColWidth="10" defaultRowHeight="15" x14ac:dyDescent="0.25"/>
  <cols>
    <col min="1" max="1" width="4.42578125" style="1" customWidth="1"/>
    <col min="2" max="2" width="25" style="1" customWidth="1"/>
    <col min="3" max="3" width="4.85546875" style="1" customWidth="1"/>
    <col min="4" max="4" width="10" style="1" customWidth="1"/>
    <col min="5" max="5" width="11.42578125" style="1"/>
    <col min="6" max="6" width="7.28515625" style="1" customWidth="1"/>
    <col min="7" max="7" width="9.7109375" style="1" customWidth="1"/>
    <col min="8" max="8" width="12.5703125" style="1" customWidth="1"/>
    <col min="9" max="9" width="30.42578125" style="2" customWidth="1"/>
    <col min="10" max="16384" width="11.42578125" style="1"/>
  </cols>
  <sheetData>
    <row r="1" spans="1:9" ht="26.25" thickBot="1" x14ac:dyDescent="0.3">
      <c r="A1" s="5" t="s">
        <v>12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26" t="s">
        <v>7</v>
      </c>
    </row>
    <row r="2" spans="1:9" ht="51" x14ac:dyDescent="0.25">
      <c r="A2" s="5" t="s">
        <v>13</v>
      </c>
      <c r="B2" s="6" t="s">
        <v>42</v>
      </c>
      <c r="C2" s="6" t="s">
        <v>14</v>
      </c>
      <c r="D2" s="6" t="s">
        <v>221</v>
      </c>
      <c r="E2" s="6"/>
      <c r="F2" s="6"/>
      <c r="G2" s="6"/>
      <c r="H2" s="6"/>
      <c r="I2" s="15" t="str">
        <f>'Liste Associations'!I2</f>
        <v>j.pipelier@orange.fr</v>
      </c>
    </row>
    <row r="3" spans="1:9" ht="51.75" thickBot="1" x14ac:dyDescent="0.3">
      <c r="A3" s="8" t="s">
        <v>13</v>
      </c>
      <c r="B3" s="9" t="s">
        <v>42</v>
      </c>
      <c r="C3" s="9"/>
      <c r="D3" s="9"/>
      <c r="E3" s="9"/>
      <c r="F3" s="9">
        <v>37160</v>
      </c>
      <c r="G3" s="9" t="s">
        <v>18</v>
      </c>
      <c r="H3" s="9"/>
      <c r="I3" s="13" t="str">
        <f>'Liste Associations'!I3</f>
        <v>18aappma.descartes@gmail.com</v>
      </c>
    </row>
    <row r="4" spans="1:9" ht="25.5" x14ac:dyDescent="0.25">
      <c r="A4" s="5" t="s">
        <v>13</v>
      </c>
      <c r="B4" s="6" t="s">
        <v>23</v>
      </c>
      <c r="C4" s="6" t="s">
        <v>14</v>
      </c>
      <c r="D4" s="6" t="s">
        <v>8</v>
      </c>
      <c r="E4" s="6" t="s">
        <v>9</v>
      </c>
      <c r="F4" s="18">
        <v>86220</v>
      </c>
      <c r="G4" s="6" t="s">
        <v>10</v>
      </c>
      <c r="H4" s="6" t="s">
        <v>220</v>
      </c>
      <c r="I4" s="7" t="str">
        <f>'Liste Associations'!I5</f>
        <v>jy.pellault@free.fr</v>
      </c>
    </row>
    <row r="5" spans="1:9" ht="30.75" thickBot="1" x14ac:dyDescent="0.3">
      <c r="A5" s="8" t="s">
        <v>13</v>
      </c>
      <c r="B5" s="9" t="s">
        <v>23</v>
      </c>
      <c r="C5" s="9" t="s">
        <v>14</v>
      </c>
      <c r="D5" s="9" t="s">
        <v>262</v>
      </c>
      <c r="E5" s="9"/>
      <c r="F5" s="21"/>
      <c r="G5" s="9"/>
      <c r="H5" s="9" t="s">
        <v>263</v>
      </c>
      <c r="I5" s="28" t="str">
        <f>'Liste Associations'!I6</f>
        <v>mjl.robineau@hotmail.fr</v>
      </c>
    </row>
    <row r="6" spans="1:9" ht="30" x14ac:dyDescent="0.25">
      <c r="A6" s="5" t="s">
        <v>13</v>
      </c>
      <c r="B6" s="6" t="s">
        <v>44</v>
      </c>
      <c r="C6" s="6" t="s">
        <v>14</v>
      </c>
      <c r="D6" s="6" t="s">
        <v>269</v>
      </c>
      <c r="E6" s="6"/>
      <c r="F6" s="6"/>
      <c r="G6" s="6"/>
      <c r="H6" s="6" t="s">
        <v>227</v>
      </c>
      <c r="I6" s="15" t="str">
        <f>'Liste Associations'!I16</f>
        <v>pierrick.herrera@gmail.com</v>
      </c>
    </row>
    <row r="7" spans="1:9" ht="30.75" thickBot="1" x14ac:dyDescent="0.3">
      <c r="A7" s="8" t="s">
        <v>13</v>
      </c>
      <c r="B7" s="9" t="s">
        <v>44</v>
      </c>
      <c r="C7" s="9"/>
      <c r="D7" s="9"/>
      <c r="E7" s="9"/>
      <c r="F7" s="9"/>
      <c r="G7" s="9"/>
      <c r="H7" s="9"/>
      <c r="I7" s="16" t="str">
        <f>'Liste Associations'!I17</f>
        <v>club.tir.descartes@outlook.fr</v>
      </c>
    </row>
    <row r="8" spans="1:9" ht="38.25" x14ac:dyDescent="0.25">
      <c r="A8" s="5" t="s">
        <v>13</v>
      </c>
      <c r="B8" s="6" t="s">
        <v>195</v>
      </c>
      <c r="C8" s="6" t="s">
        <v>14</v>
      </c>
      <c r="D8" s="6" t="s">
        <v>264</v>
      </c>
      <c r="E8" s="6" t="s">
        <v>293</v>
      </c>
      <c r="F8" s="6">
        <v>37160</v>
      </c>
      <c r="G8" s="6" t="s">
        <v>116</v>
      </c>
      <c r="H8" s="6" t="s">
        <v>222</v>
      </c>
      <c r="I8" s="15" t="str">
        <f>'Liste Associations'!I18</f>
        <v>jm.wasselet@freesbee.fr</v>
      </c>
    </row>
    <row r="9" spans="1:9" ht="39" thickBot="1" x14ac:dyDescent="0.3">
      <c r="A9" s="8" t="s">
        <v>13</v>
      </c>
      <c r="B9" s="9" t="s">
        <v>195</v>
      </c>
      <c r="C9" s="9"/>
      <c r="D9" s="9"/>
      <c r="E9" s="9"/>
      <c r="F9" s="9"/>
      <c r="G9" s="9"/>
      <c r="H9" s="9"/>
      <c r="I9" s="16" t="str">
        <f>'Liste Associations'!I19</f>
        <v>acdc37@laposte.net</v>
      </c>
    </row>
    <row r="10" spans="1:9" ht="25.5" x14ac:dyDescent="0.25">
      <c r="A10" s="5" t="s">
        <v>13</v>
      </c>
      <c r="B10" s="6" t="s">
        <v>336</v>
      </c>
      <c r="C10" s="6" t="s">
        <v>14</v>
      </c>
      <c r="D10" s="6" t="s">
        <v>208</v>
      </c>
      <c r="E10" s="6"/>
      <c r="F10" s="6"/>
      <c r="G10" s="6"/>
      <c r="H10" s="6" t="s">
        <v>209</v>
      </c>
      <c r="I10" s="15" t="str">
        <f>'Liste Associations'!I40</f>
        <v>cataero@orange.fr</v>
      </c>
    </row>
    <row r="11" spans="1:9" ht="15.75" thickBot="1" x14ac:dyDescent="0.3">
      <c r="A11" s="8" t="s">
        <v>13</v>
      </c>
      <c r="B11" s="9" t="s">
        <v>336</v>
      </c>
      <c r="C11" s="9"/>
      <c r="D11" s="9"/>
      <c r="E11" s="9"/>
      <c r="F11" s="9"/>
      <c r="G11" s="9"/>
      <c r="H11" s="9"/>
      <c r="I11" s="16" t="str">
        <f>'Liste Associations'!I41</f>
        <v>danielpercheron@laposte.net</v>
      </c>
    </row>
    <row r="12" spans="1:9" ht="26.25" thickBot="1" x14ac:dyDescent="0.3">
      <c r="A12" s="8" t="s">
        <v>13</v>
      </c>
      <c r="B12" s="9" t="s">
        <v>63</v>
      </c>
      <c r="C12" s="9" t="s">
        <v>14</v>
      </c>
      <c r="D12" s="9" t="s">
        <v>64</v>
      </c>
      <c r="E12" s="9" t="s">
        <v>297</v>
      </c>
      <c r="F12" s="9">
        <v>37160</v>
      </c>
      <c r="G12" s="9" t="s">
        <v>18</v>
      </c>
      <c r="H12" s="9"/>
      <c r="I12" s="16"/>
    </row>
    <row r="13" spans="1:9" ht="30" x14ac:dyDescent="0.25">
      <c r="A13" s="5" t="s">
        <v>13</v>
      </c>
      <c r="B13" s="6" t="s">
        <v>96</v>
      </c>
      <c r="C13" s="6" t="s">
        <v>14</v>
      </c>
      <c r="D13" s="6" t="s">
        <v>97</v>
      </c>
      <c r="E13" s="6" t="s">
        <v>98</v>
      </c>
      <c r="F13" s="6">
        <v>37160</v>
      </c>
      <c r="G13" s="6" t="s">
        <v>18</v>
      </c>
      <c r="H13" s="6" t="s">
        <v>228</v>
      </c>
      <c r="I13" s="15" t="str">
        <f>'Liste Associations'!I36</f>
        <v>bemichelesi@wanadoo.fr</v>
      </c>
    </row>
    <row r="14" spans="1:9" ht="15.75" thickBot="1" x14ac:dyDescent="0.3">
      <c r="A14" s="8" t="s">
        <v>13</v>
      </c>
      <c r="B14" s="9" t="s">
        <v>96</v>
      </c>
      <c r="C14" s="9"/>
      <c r="D14" s="9"/>
      <c r="E14" s="9"/>
      <c r="F14" s="9"/>
      <c r="G14" s="9"/>
      <c r="H14" s="9"/>
      <c r="I14" s="16" t="str">
        <f>'Liste Associations'!I37</f>
        <v>billardclubdescartes@bbox.fr</v>
      </c>
    </row>
    <row r="15" spans="1:9" ht="26.25" thickBot="1" x14ac:dyDescent="0.3">
      <c r="A15" s="3" t="s">
        <v>13</v>
      </c>
      <c r="B15" s="4" t="s">
        <v>330</v>
      </c>
      <c r="C15" s="4" t="s">
        <v>14</v>
      </c>
      <c r="D15" s="4" t="s">
        <v>94</v>
      </c>
      <c r="E15" s="4" t="s">
        <v>95</v>
      </c>
      <c r="F15" s="4">
        <v>37160</v>
      </c>
      <c r="G15" s="4" t="s">
        <v>18</v>
      </c>
      <c r="H15" s="4" t="s">
        <v>231</v>
      </c>
      <c r="I15" s="14" t="str">
        <f>'Liste Associations'!I60</f>
        <v>rene.delalande908@orange.fr</v>
      </c>
    </row>
    <row r="16" spans="1:9" ht="15.75" thickBot="1" x14ac:dyDescent="0.3">
      <c r="A16" s="3" t="s">
        <v>13</v>
      </c>
      <c r="B16" s="4" t="s">
        <v>330</v>
      </c>
      <c r="C16" s="4"/>
      <c r="D16" s="4"/>
      <c r="E16" s="4"/>
      <c r="F16" s="4"/>
      <c r="G16" s="4"/>
      <c r="H16" s="4"/>
      <c r="I16" s="14" t="str">
        <f>'Liste Associations'!I61</f>
        <v>bmxdescartes@orange.fr</v>
      </c>
    </row>
    <row r="17" spans="1:9" ht="25.5" x14ac:dyDescent="0.25">
      <c r="A17" s="22" t="s">
        <v>13</v>
      </c>
      <c r="B17" s="19" t="s">
        <v>334</v>
      </c>
      <c r="C17" s="19" t="s">
        <v>14</v>
      </c>
      <c r="D17" s="19" t="s">
        <v>102</v>
      </c>
      <c r="E17" s="19"/>
      <c r="F17" s="19"/>
      <c r="G17" s="19"/>
      <c r="H17" s="19"/>
      <c r="I17" s="29" t="str">
        <f>'Liste Associations'!I43</f>
        <v>pj.marino@wanadoo.fr</v>
      </c>
    </row>
    <row r="18" spans="1:9" ht="39" thickBot="1" x14ac:dyDescent="0.3">
      <c r="A18" s="22" t="s">
        <v>13</v>
      </c>
      <c r="B18" s="19" t="s">
        <v>334</v>
      </c>
      <c r="C18" s="19" t="s">
        <v>33</v>
      </c>
      <c r="D18" s="19" t="s">
        <v>219</v>
      </c>
      <c r="E18" s="19"/>
      <c r="F18" s="19"/>
      <c r="G18" s="19"/>
      <c r="H18" s="19"/>
      <c r="I18" s="23" t="str">
        <f>'Liste Associations'!I44</f>
        <v>bridgeclubdescartes@orange.fr</v>
      </c>
    </row>
    <row r="19" spans="1:9" ht="25.5" x14ac:dyDescent="0.25">
      <c r="A19" s="5" t="s">
        <v>13</v>
      </c>
      <c r="B19" s="6" t="s">
        <v>335</v>
      </c>
      <c r="C19" s="6" t="s">
        <v>33</v>
      </c>
      <c r="D19" s="6" t="s">
        <v>99</v>
      </c>
      <c r="E19" s="6" t="s">
        <v>100</v>
      </c>
      <c r="F19" s="6">
        <v>37160</v>
      </c>
      <c r="G19" s="6" t="s">
        <v>18</v>
      </c>
      <c r="H19" s="6" t="s">
        <v>101</v>
      </c>
      <c r="I19" s="15" t="s">
        <v>230</v>
      </c>
    </row>
    <row r="20" spans="1:9" ht="15.75" thickBot="1" x14ac:dyDescent="0.3">
      <c r="A20" s="8" t="s">
        <v>13</v>
      </c>
      <c r="B20" s="9" t="s">
        <v>335</v>
      </c>
      <c r="C20" s="9"/>
      <c r="D20" s="9"/>
      <c r="E20" s="9"/>
      <c r="F20" s="9"/>
      <c r="G20" s="9"/>
      <c r="H20" s="9"/>
      <c r="I20" s="16" t="str">
        <f>'Liste Associations'!I42</f>
        <v>kayakdescartes37@yahoo.fr</v>
      </c>
    </row>
    <row r="21" spans="1:9" ht="26.25" thickBot="1" x14ac:dyDescent="0.3">
      <c r="A21" s="22" t="s">
        <v>13</v>
      </c>
      <c r="B21" s="19" t="s">
        <v>301</v>
      </c>
      <c r="C21" s="19" t="s">
        <v>14</v>
      </c>
      <c r="D21" s="19" t="s">
        <v>92</v>
      </c>
      <c r="E21" s="19" t="s">
        <v>62</v>
      </c>
      <c r="F21" s="19">
        <v>37160</v>
      </c>
      <c r="G21" s="19" t="s">
        <v>18</v>
      </c>
      <c r="H21" s="19"/>
      <c r="I21" s="23" t="str">
        <f>'Liste Associations'!I38</f>
        <v>cbad.descartes@gmail.com</v>
      </c>
    </row>
    <row r="22" spans="1:9" ht="26.25" thickBot="1" x14ac:dyDescent="0.3">
      <c r="A22" s="3" t="s">
        <v>13</v>
      </c>
      <c r="B22" s="4" t="s">
        <v>176</v>
      </c>
      <c r="C22" s="4" t="s">
        <v>14</v>
      </c>
      <c r="D22" s="4" t="s">
        <v>177</v>
      </c>
      <c r="E22" s="4" t="s">
        <v>178</v>
      </c>
      <c r="F22" s="4">
        <v>37160</v>
      </c>
      <c r="G22" s="4" t="s">
        <v>18</v>
      </c>
      <c r="H22" s="4"/>
      <c r="I22" s="14" t="str">
        <f>'Liste Associations'!I39</f>
        <v>cdcdes@sdis37.fr</v>
      </c>
    </row>
    <row r="23" spans="1:9" ht="26.25" thickBot="1" x14ac:dyDescent="0.3">
      <c r="A23" s="5" t="s">
        <v>13</v>
      </c>
      <c r="B23" s="6" t="s">
        <v>338</v>
      </c>
      <c r="C23" s="6" t="s">
        <v>14</v>
      </c>
      <c r="D23" s="6" t="s">
        <v>81</v>
      </c>
      <c r="E23" s="6" t="s">
        <v>82</v>
      </c>
      <c r="F23" s="6">
        <v>37160</v>
      </c>
      <c r="G23" s="6" t="s">
        <v>18</v>
      </c>
      <c r="H23" s="6" t="s">
        <v>83</v>
      </c>
      <c r="I23" s="17"/>
    </row>
    <row r="24" spans="1:9" ht="26.25" thickBot="1" x14ac:dyDescent="0.3">
      <c r="A24" s="3" t="s">
        <v>13</v>
      </c>
      <c r="B24" s="4" t="s">
        <v>129</v>
      </c>
      <c r="C24" s="4" t="s">
        <v>33</v>
      </c>
      <c r="D24" s="4" t="s">
        <v>130</v>
      </c>
      <c r="E24" s="4" t="s">
        <v>131</v>
      </c>
      <c r="F24" s="4">
        <v>37160</v>
      </c>
      <c r="G24" s="4" t="s">
        <v>18</v>
      </c>
      <c r="H24" s="4"/>
      <c r="I24" s="14" t="str">
        <f>'Liste Associations'!I63</f>
        <v>descartesrando@gmail.com</v>
      </c>
    </row>
    <row r="25" spans="1:9" ht="26.25" thickBot="1" x14ac:dyDescent="0.3">
      <c r="A25" s="3" t="s">
        <v>13</v>
      </c>
      <c r="B25" s="4" t="s">
        <v>133</v>
      </c>
      <c r="C25" s="4" t="s">
        <v>14</v>
      </c>
      <c r="D25" s="4" t="s">
        <v>243</v>
      </c>
      <c r="E25" s="4" t="s">
        <v>134</v>
      </c>
      <c r="F25" s="4">
        <v>37160</v>
      </c>
      <c r="G25" s="4" t="s">
        <v>18</v>
      </c>
      <c r="H25" s="4" t="s">
        <v>135</v>
      </c>
      <c r="I25" s="14" t="str">
        <f>'Liste Associations'!I65</f>
        <v>guindeuil.philippe@neuf.fr</v>
      </c>
    </row>
    <row r="26" spans="1:9" ht="25.5" x14ac:dyDescent="0.25">
      <c r="A26" s="22" t="s">
        <v>13</v>
      </c>
      <c r="B26" s="19" t="s">
        <v>241</v>
      </c>
      <c r="C26" s="19" t="s">
        <v>33</v>
      </c>
      <c r="D26" s="19" t="s">
        <v>311</v>
      </c>
      <c r="E26" s="19"/>
      <c r="F26" s="19">
        <v>37160</v>
      </c>
      <c r="G26" s="19" t="s">
        <v>18</v>
      </c>
      <c r="H26" s="19"/>
      <c r="I26" s="23"/>
    </row>
    <row r="27" spans="1:9" ht="26.25" thickBot="1" x14ac:dyDescent="0.3">
      <c r="A27" s="8" t="s">
        <v>13</v>
      </c>
      <c r="B27" s="9" t="s">
        <v>241</v>
      </c>
      <c r="C27" s="9" t="s">
        <v>14</v>
      </c>
      <c r="D27" s="9" t="s">
        <v>242</v>
      </c>
      <c r="E27" s="9"/>
      <c r="F27" s="9"/>
      <c r="G27" s="9"/>
      <c r="H27" s="9" t="s">
        <v>271</v>
      </c>
      <c r="I27" s="16" t="str">
        <f>'Liste Associations'!I67</f>
        <v>edba0317@orange.fr</v>
      </c>
    </row>
    <row r="28" spans="1:9" ht="25.5" x14ac:dyDescent="0.25">
      <c r="A28" s="22" t="s">
        <v>13</v>
      </c>
      <c r="B28" s="19" t="s">
        <v>84</v>
      </c>
      <c r="C28" s="19" t="s">
        <v>33</v>
      </c>
      <c r="D28" s="19" t="s">
        <v>85</v>
      </c>
      <c r="E28" s="19"/>
      <c r="F28" s="19"/>
      <c r="G28" s="19"/>
      <c r="H28" s="19" t="s">
        <v>245</v>
      </c>
      <c r="I28" s="23" t="str">
        <f>'Liste Associations'!I71</f>
        <v>b.dge@orange.fr</v>
      </c>
    </row>
    <row r="29" spans="1:9" ht="64.5" thickBot="1" x14ac:dyDescent="0.3">
      <c r="A29" s="8" t="s">
        <v>13</v>
      </c>
      <c r="B29" s="9" t="s">
        <v>84</v>
      </c>
      <c r="C29" s="9"/>
      <c r="D29" s="9"/>
      <c r="E29" s="9" t="s">
        <v>86</v>
      </c>
      <c r="F29" s="9">
        <v>37160</v>
      </c>
      <c r="G29" s="9" t="s">
        <v>18</v>
      </c>
      <c r="H29" s="9"/>
      <c r="I29" s="16" t="str">
        <f>'Liste Associations'!I72</f>
        <v>gymdanse.descartes@gmail.com</v>
      </c>
    </row>
    <row r="30" spans="1:9" ht="51" x14ac:dyDescent="0.25">
      <c r="A30" s="5" t="s">
        <v>13</v>
      </c>
      <c r="B30" s="6" t="s">
        <v>163</v>
      </c>
      <c r="C30" s="6" t="s">
        <v>14</v>
      </c>
      <c r="D30" s="6" t="s">
        <v>164</v>
      </c>
      <c r="E30" s="6" t="s">
        <v>249</v>
      </c>
      <c r="F30" s="6">
        <v>37160</v>
      </c>
      <c r="G30" s="6" t="s">
        <v>18</v>
      </c>
      <c r="H30" s="6" t="s">
        <v>274</v>
      </c>
      <c r="I30" s="15" t="str">
        <f>'Liste Associations'!I76</f>
        <v>nicolas.blanchard37@orange.fr</v>
      </c>
    </row>
    <row r="31" spans="1:9" ht="25.5" x14ac:dyDescent="0.25">
      <c r="A31" s="22" t="s">
        <v>13</v>
      </c>
      <c r="B31" s="19" t="s">
        <v>163</v>
      </c>
      <c r="C31" s="19" t="s">
        <v>14</v>
      </c>
      <c r="D31" s="19" t="s">
        <v>273</v>
      </c>
      <c r="E31" s="19"/>
      <c r="F31" s="19"/>
      <c r="G31" s="19"/>
      <c r="H31" s="19" t="s">
        <v>247</v>
      </c>
      <c r="I31" s="23" t="str">
        <f>'Liste Associations'!I77</f>
        <v>bruno.ondet29@gmail.com</v>
      </c>
    </row>
    <row r="32" spans="1:9" ht="15.75" thickBot="1" x14ac:dyDescent="0.3">
      <c r="A32" s="8" t="s">
        <v>13</v>
      </c>
      <c r="B32" s="9" t="s">
        <v>163</v>
      </c>
      <c r="C32" s="9"/>
      <c r="D32" s="9"/>
      <c r="E32" s="9"/>
      <c r="F32" s="9"/>
      <c r="G32" s="9"/>
      <c r="H32" s="9"/>
      <c r="I32" s="16" t="str">
        <f>'Liste Associations'!I78</f>
        <v>judoclubdescartes@gmail.com</v>
      </c>
    </row>
    <row r="33" spans="1:9" ht="25.5" x14ac:dyDescent="0.25">
      <c r="A33" s="5" t="s">
        <v>13</v>
      </c>
      <c r="B33" s="6" t="s">
        <v>333</v>
      </c>
      <c r="C33" s="6" t="s">
        <v>14</v>
      </c>
      <c r="D33" s="6" t="s">
        <v>110</v>
      </c>
      <c r="E33" s="6" t="s">
        <v>111</v>
      </c>
      <c r="F33" s="6">
        <v>37160</v>
      </c>
      <c r="G33" s="6" t="s">
        <v>27</v>
      </c>
      <c r="H33" s="6" t="s">
        <v>112</v>
      </c>
      <c r="I33" s="15" t="str">
        <f>'Liste Associations'!I46</f>
        <v>francismauduit@yahoo.fr</v>
      </c>
    </row>
    <row r="34" spans="1:9" ht="15.75" thickBot="1" x14ac:dyDescent="0.3">
      <c r="A34" s="8" t="s">
        <v>13</v>
      </c>
      <c r="B34" s="9" t="s">
        <v>333</v>
      </c>
      <c r="C34" s="9"/>
      <c r="D34" s="9"/>
      <c r="E34" s="9"/>
      <c r="F34" s="9"/>
      <c r="G34" s="9"/>
      <c r="H34" s="9"/>
      <c r="I34" s="16" t="str">
        <f>'Liste Associations'!I47</f>
        <v>petanquedescartes@yahoo.fr</v>
      </c>
    </row>
    <row r="35" spans="1:9" ht="25.5" x14ac:dyDescent="0.25">
      <c r="A35" s="22" t="s">
        <v>13</v>
      </c>
      <c r="B35" s="19" t="s">
        <v>331</v>
      </c>
      <c r="C35" s="19" t="s">
        <v>14</v>
      </c>
      <c r="D35" s="19" t="s">
        <v>114</v>
      </c>
      <c r="E35" s="19" t="s">
        <v>115</v>
      </c>
      <c r="F35" s="19">
        <v>37160</v>
      </c>
      <c r="G35" s="19" t="s">
        <v>116</v>
      </c>
      <c r="H35" s="19" t="s">
        <v>258</v>
      </c>
      <c r="I35" s="23" t="str">
        <f>'Liste Associations'!I50</f>
        <v>michel.r.proust@free.fr</v>
      </c>
    </row>
    <row r="36" spans="1:9" ht="25.5" x14ac:dyDescent="0.25">
      <c r="A36" s="22" t="s">
        <v>13</v>
      </c>
      <c r="B36" s="19" t="s">
        <v>331</v>
      </c>
      <c r="C36" s="19" t="s">
        <v>14</v>
      </c>
      <c r="D36" s="19" t="s">
        <v>279</v>
      </c>
      <c r="E36" s="19"/>
      <c r="F36" s="19"/>
      <c r="G36" s="19"/>
      <c r="H36" s="19" t="s">
        <v>280</v>
      </c>
      <c r="I36" s="23" t="str">
        <f>'Liste Associations'!I51</f>
        <v>gs.moreau@free.fr</v>
      </c>
    </row>
    <row r="37" spans="1:9" ht="30.75" thickBot="1" x14ac:dyDescent="0.3">
      <c r="A37" s="8" t="s">
        <v>13</v>
      </c>
      <c r="B37" s="9" t="s">
        <v>331</v>
      </c>
      <c r="C37" s="9"/>
      <c r="D37" s="9"/>
      <c r="E37" s="9"/>
      <c r="F37" s="9"/>
      <c r="G37" s="9"/>
      <c r="H37" s="9"/>
      <c r="I37" s="16" t="str">
        <f>'Liste Associations'!I52</f>
        <v>stgeorgesdescartes.foot@wanadoo.fr</v>
      </c>
    </row>
    <row r="38" spans="1:9" ht="25.5" x14ac:dyDescent="0.25">
      <c r="A38" s="5" t="s">
        <v>13</v>
      </c>
      <c r="B38" s="6" t="s">
        <v>332</v>
      </c>
      <c r="C38" s="6" t="s">
        <v>14</v>
      </c>
      <c r="D38" s="6" t="s">
        <v>118</v>
      </c>
      <c r="E38" s="6"/>
      <c r="F38" s="6">
        <v>37350</v>
      </c>
      <c r="G38" s="6" t="s">
        <v>285</v>
      </c>
      <c r="H38" s="6" t="s">
        <v>260</v>
      </c>
      <c r="I38" s="17"/>
    </row>
    <row r="39" spans="1:9" ht="26.25" thickBot="1" x14ac:dyDescent="0.3">
      <c r="A39" s="22" t="s">
        <v>13</v>
      </c>
      <c r="B39" s="19" t="s">
        <v>332</v>
      </c>
      <c r="C39" s="19" t="s">
        <v>14</v>
      </c>
      <c r="D39" s="19" t="s">
        <v>329</v>
      </c>
      <c r="E39" s="19" t="s">
        <v>326</v>
      </c>
      <c r="F39" s="19">
        <v>86220</v>
      </c>
      <c r="G39" s="19" t="s">
        <v>10</v>
      </c>
      <c r="H39" s="19" t="s">
        <v>327</v>
      </c>
      <c r="I39" s="23" t="str">
        <f>'Liste Associations'!I49</f>
        <v>roger.berthelot0491@orange.fr</v>
      </c>
    </row>
    <row r="40" spans="1:9" ht="26.25" thickBot="1" x14ac:dyDescent="0.3">
      <c r="A40" s="3" t="s">
        <v>13</v>
      </c>
      <c r="B40" s="4" t="s">
        <v>337</v>
      </c>
      <c r="C40" s="4" t="s">
        <v>14</v>
      </c>
      <c r="D40" s="4" t="s">
        <v>88</v>
      </c>
      <c r="E40" s="4" t="s">
        <v>89</v>
      </c>
      <c r="F40" s="4">
        <v>37160</v>
      </c>
      <c r="G40" s="4" t="s">
        <v>18</v>
      </c>
      <c r="H40" s="4" t="s">
        <v>90</v>
      </c>
      <c r="I40" s="11" t="str">
        <f>'Liste Associations'!I35</f>
        <v>president@tc-descartes.com</v>
      </c>
    </row>
    <row r="41" spans="1:9" ht="25.5" x14ac:dyDescent="0.25">
      <c r="A41" s="5" t="s">
        <v>13</v>
      </c>
      <c r="B41" s="6" t="s">
        <v>190</v>
      </c>
      <c r="C41" s="6" t="s">
        <v>14</v>
      </c>
      <c r="D41" s="6" t="s">
        <v>235</v>
      </c>
      <c r="E41" s="6" t="s">
        <v>191</v>
      </c>
      <c r="F41" s="6">
        <v>37310</v>
      </c>
      <c r="G41" s="6" t="s">
        <v>192</v>
      </c>
      <c r="H41" s="6" t="s">
        <v>193</v>
      </c>
      <c r="I41" s="15" t="str">
        <f>'Liste Associations'!I86</f>
        <v>dominique.poirier6@orange.fr</v>
      </c>
    </row>
    <row r="42" spans="1:9" ht="64.5" thickBot="1" x14ac:dyDescent="0.3">
      <c r="A42" s="8" t="s">
        <v>13</v>
      </c>
      <c r="B42" s="9" t="s">
        <v>190</v>
      </c>
      <c r="C42" s="9"/>
      <c r="D42" s="9"/>
      <c r="E42" s="9" t="s">
        <v>86</v>
      </c>
      <c r="F42" s="9">
        <v>37160</v>
      </c>
      <c r="G42" s="9" t="s">
        <v>18</v>
      </c>
      <c r="H42" s="9"/>
      <c r="I42" s="16" t="str">
        <f>'Liste Associations'!I87</f>
        <v>uvdescartes@gmail.com</v>
      </c>
    </row>
  </sheetData>
  <sortState xmlns:xlrd2="http://schemas.microsoft.com/office/spreadsheetml/2017/richdata2" ref="A2:I42">
    <sortCondition ref="B2:B42"/>
  </sortState>
  <hyperlinks>
    <hyperlink ref="I4" r:id="rId1" display="jy.pellault@free.fr" xr:uid="{AA415A1A-BC0C-4E24-8C0B-E75629B0E3C5}"/>
    <hyperlink ref="I2" r:id="rId2" display="j.pipelier@orange.fr" xr:uid="{7554230A-8C52-44D7-A205-EAF9089D1935}"/>
    <hyperlink ref="I6" r:id="rId3" display="pierrick.herrera@gmail.com" xr:uid="{3F9BFA83-6CA2-4066-AACC-61DA9D600286}"/>
    <hyperlink ref="I28" r:id="rId4" display="b.dge@orange.fr" xr:uid="{EA07D018-14DD-45F7-8B7A-7B7F01C4ABFD}"/>
    <hyperlink ref="I40" r:id="rId5" display="president@tc-descartes.com" xr:uid="{8566CFB0-6034-4809-AB08-4AC0F54B2017}"/>
    <hyperlink ref="I21" r:id="rId6" display="cbad.descartes@gmail.com" xr:uid="{85FC48AB-585D-4EF9-BF8F-256C8AE28D1F}"/>
    <hyperlink ref="I17" r:id="rId7" display="pj.marino@wanadoo.fr" xr:uid="{60BACCE7-55BA-4B6C-ACF7-5F2F5A9AFD63}"/>
    <hyperlink ref="I33" r:id="rId8" display="francismauduit@yahoo.fr" xr:uid="{BE7361DD-E08E-4106-8773-60CB1D67094F}"/>
    <hyperlink ref="I35" r:id="rId9" display="michel.r.proust@free.fr" xr:uid="{107DDDCD-FC78-4F98-9846-14A3EDC409F1}"/>
    <hyperlink ref="I39" r:id="rId10" display="roger.berthelot0491@orange.fr" xr:uid="{C13BDEE8-A7F9-4A65-BABE-26A49C5529F7}"/>
    <hyperlink ref="I24" r:id="rId11" display="descartesrando@gmail.com" xr:uid="{29177A47-7CAE-4DD2-BFBC-EA54502333E3}"/>
    <hyperlink ref="I25" r:id="rId12" display="guindeuil.philippe@neuf.fr" xr:uid="{25459E6B-B1A2-4468-BC1F-EE2B4D3C492D}"/>
    <hyperlink ref="I30" r:id="rId13" display="nicolas.blanchard37@orange.fr" xr:uid="{20447C48-8403-4663-8B92-3E898928FFD8}"/>
    <hyperlink ref="I8" r:id="rId14" display="jm.wasselet@freesbee.fr" xr:uid="{578C8031-4A8A-49A7-A558-7A49994B0B9F}"/>
    <hyperlink ref="I10" r:id="rId15" display="cataero@orange.fr" xr:uid="{8BCA4E1B-94AC-4028-BE7C-C43198D59100}"/>
    <hyperlink ref="I13" r:id="rId16" display="bemichelesi@wanadoo.fr" xr:uid="{41D12E38-1095-4CAF-8563-1E982F75ECBF}"/>
    <hyperlink ref="I5" r:id="rId17" display="mjl.robineau@hotmail.fr" xr:uid="{A9443897-97CE-4626-9160-F1E41BDE872B}"/>
    <hyperlink ref="I42" r:id="rId18" display="uvdescartes@gmail.com" xr:uid="{358DA6BB-DBAA-4E7C-A522-541A8CB151B3}"/>
    <hyperlink ref="I41" r:id="rId19" display="dominique.poirier6@orange.fr" xr:uid="{6B992525-FBB0-4FAE-807B-D7FC398849EB}"/>
    <hyperlink ref="I3" r:id="rId20" display="18aappma.descartes@gmail.com" xr:uid="{31445582-3534-4B8E-ACDC-5AF818B402DA}"/>
    <hyperlink ref="I7" r:id="rId21" display="club.tir.descartes@outlook.fr" xr:uid="{44620D04-74C2-4618-A294-FF4428771DD4}"/>
    <hyperlink ref="I20" r:id="rId22" display="kayakdescartes37@yahoo.fr" xr:uid="{46197F3F-4B25-4DEB-BE75-60474D358D91}"/>
    <hyperlink ref="I27" r:id="rId23" display="edba0317@orange.fr" xr:uid="{1B8A7AB6-7C3D-4C8C-AF5C-8721A5E431E8}"/>
    <hyperlink ref="I29" r:id="rId24" display="gymdanse.descartes@gmail.com" xr:uid="{14B1688D-7303-4C71-BB82-B81ABC63E044}"/>
    <hyperlink ref="I31" r:id="rId25" display="bruno.ondet29@gmail.com" xr:uid="{EB0A0CAD-3B2D-4F6A-86E5-20A026D701AD}"/>
    <hyperlink ref="I34" r:id="rId26" display="petanquedescartes@yahoo.fr" xr:uid="{84521F4F-E923-437A-8B95-2D3C102DB574}"/>
    <hyperlink ref="I36" r:id="rId27" display="gs.moreau@free.fr" xr:uid="{DE340230-41AD-49A2-A526-46AC1ACEFDBF}"/>
    <hyperlink ref="I22" r:id="rId28" display="cdcdes@sdis37.fr" xr:uid="{7BACDB11-C8A8-42CB-AF41-566B4416BE57}"/>
    <hyperlink ref="I37" r:id="rId29" display="stgeorgesdescartes.foot@wanadoo.fr" xr:uid="{AF8E7615-FD66-46A5-B107-7ABDD71ECA42}"/>
    <hyperlink ref="I9" r:id="rId30" display="acdc37@laposte.net" xr:uid="{BAD9F055-A76F-4CE8-961E-D1DFF44C4435}"/>
    <hyperlink ref="I14" r:id="rId31" display="billardclubdescartes@bbox.fr" xr:uid="{78786AEC-AABB-449B-BE71-C30BB97B9D2E}"/>
    <hyperlink ref="I16" r:id="rId32" display="bmxdescartes@orange.fr" xr:uid="{0A6035C1-5DB9-44E5-82CF-2AF26645C1DF}"/>
    <hyperlink ref="I32" r:id="rId33" display="judoclubdescartes@gmail.com" xr:uid="{8968FC89-6D16-4938-9182-0D3DE7F81A1F}"/>
    <hyperlink ref="I11" r:id="rId34" display="danielpercheron@laposte.net" xr:uid="{ECDB61F2-B3AB-47F7-B224-570AE5B86362}"/>
    <hyperlink ref="I18" r:id="rId35" display="bridgeclubdescartes@orange.fr" xr:uid="{BB2A0E4C-9FFA-40BB-8228-28FB7981907C}"/>
    <hyperlink ref="I15" r:id="rId36" display="rene.delalande908@orange.fr" xr:uid="{B85D52C5-14C4-4700-A262-CDEC53F02037}"/>
    <hyperlink ref="I19" r:id="rId37" xr:uid="{1E9F0F73-0555-4F0D-9938-CB2E20C31C92}"/>
  </hyperlinks>
  <pageMargins left="0.7" right="0.7" top="0.75" bottom="0.75" header="0.3" footer="0.3"/>
  <pageSetup paperSize="9" orientation="landscape" r:id="rId3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EE596-F6B9-4D0E-9739-C4BA14B48411}">
  <dimension ref="A1:I18"/>
  <sheetViews>
    <sheetView topLeftCell="A10" zoomScale="85" zoomScaleNormal="85" workbookViewId="0">
      <selection activeCell="I18" sqref="I18"/>
    </sheetView>
  </sheetViews>
  <sheetFormatPr baseColWidth="10" defaultRowHeight="15" x14ac:dyDescent="0.25"/>
  <cols>
    <col min="2" max="2" width="14.85546875" customWidth="1"/>
    <col min="8" max="8" width="13.42578125" customWidth="1"/>
    <col min="9" max="9" width="28.42578125" customWidth="1"/>
  </cols>
  <sheetData>
    <row r="1" spans="1:9" ht="15.75" thickBot="1" x14ac:dyDescent="0.3">
      <c r="A1" s="3" t="s">
        <v>12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30" t="s">
        <v>7</v>
      </c>
    </row>
    <row r="2" spans="1:9" ht="51.75" thickBot="1" x14ac:dyDescent="0.3">
      <c r="A2" s="22" t="s">
        <v>15</v>
      </c>
      <c r="B2" s="19" t="s">
        <v>24</v>
      </c>
      <c r="C2" s="19" t="s">
        <v>14</v>
      </c>
      <c r="D2" s="19" t="s">
        <v>16</v>
      </c>
      <c r="E2" s="19" t="s">
        <v>17</v>
      </c>
      <c r="F2" s="20">
        <v>37160</v>
      </c>
      <c r="G2" s="19" t="s">
        <v>18</v>
      </c>
      <c r="H2" s="19" t="s">
        <v>19</v>
      </c>
      <c r="I2" s="25" t="s">
        <v>20</v>
      </c>
    </row>
    <row r="3" spans="1:9" ht="63.75" x14ac:dyDescent="0.25">
      <c r="A3" s="5" t="s">
        <v>15</v>
      </c>
      <c r="B3" s="6" t="s">
        <v>36</v>
      </c>
      <c r="C3" s="6" t="s">
        <v>33</v>
      </c>
      <c r="D3" s="6" t="s">
        <v>37</v>
      </c>
      <c r="E3" s="6" t="s">
        <v>38</v>
      </c>
      <c r="F3" s="6">
        <v>37160</v>
      </c>
      <c r="G3" s="6" t="s">
        <v>18</v>
      </c>
      <c r="H3" s="6" t="s">
        <v>225</v>
      </c>
      <c r="I3" s="15" t="str">
        <f>'Liste Associations'!I13</f>
        <v>vit_aloe@yahoo.fr</v>
      </c>
    </row>
    <row r="4" spans="1:9" ht="64.5" thickBot="1" x14ac:dyDescent="0.3">
      <c r="A4" s="22" t="s">
        <v>15</v>
      </c>
      <c r="B4" s="9" t="s">
        <v>36</v>
      </c>
      <c r="C4" s="19"/>
      <c r="D4" s="19"/>
      <c r="E4" s="19"/>
      <c r="F4" s="19"/>
      <c r="G4" s="19"/>
      <c r="H4" s="19"/>
      <c r="I4" s="23" t="str">
        <f>'Liste Associations'!I14</f>
        <v>apeemdescartes@gmail.com</v>
      </c>
    </row>
    <row r="5" spans="1:9" ht="38.25" x14ac:dyDescent="0.25">
      <c r="A5" s="5" t="s">
        <v>15</v>
      </c>
      <c r="B5" s="6" t="s">
        <v>70</v>
      </c>
      <c r="C5" s="6" t="s">
        <v>14</v>
      </c>
      <c r="D5" s="6" t="s">
        <v>66</v>
      </c>
      <c r="E5" s="6" t="s">
        <v>67</v>
      </c>
      <c r="F5" s="6">
        <v>77220</v>
      </c>
      <c r="G5" s="6" t="s">
        <v>68</v>
      </c>
      <c r="H5" s="6" t="s">
        <v>69</v>
      </c>
      <c r="I5" s="15"/>
    </row>
    <row r="6" spans="1:9" ht="26.25" thickBot="1" x14ac:dyDescent="0.3">
      <c r="A6" s="8" t="s">
        <v>15</v>
      </c>
      <c r="B6" s="9" t="s">
        <v>70</v>
      </c>
      <c r="C6" s="9" t="s">
        <v>33</v>
      </c>
      <c r="D6" s="9" t="s">
        <v>265</v>
      </c>
      <c r="E6" s="9"/>
      <c r="F6" s="9"/>
      <c r="G6" s="9"/>
      <c r="H6" s="9" t="s">
        <v>224</v>
      </c>
      <c r="I6" s="16" t="str">
        <f>'Liste Associations'!I28</f>
        <v>noelle.baranger@gmail.com</v>
      </c>
    </row>
    <row r="7" spans="1:9" ht="51.75" thickBot="1" x14ac:dyDescent="0.3">
      <c r="A7" s="3" t="s">
        <v>15</v>
      </c>
      <c r="B7" s="4" t="s">
        <v>147</v>
      </c>
      <c r="C7" s="4" t="s">
        <v>33</v>
      </c>
      <c r="D7" s="4" t="s">
        <v>236</v>
      </c>
      <c r="E7" s="4" t="s">
        <v>148</v>
      </c>
      <c r="F7" s="4">
        <v>37160</v>
      </c>
      <c r="G7" s="4" t="s">
        <v>18</v>
      </c>
      <c r="H7" s="4" t="s">
        <v>237</v>
      </c>
      <c r="I7" s="14" t="str">
        <f>'Liste Associations'!I30</f>
        <v>francerussiecei@aol.com</v>
      </c>
    </row>
    <row r="8" spans="1:9" ht="25.5" x14ac:dyDescent="0.25">
      <c r="A8" s="5" t="s">
        <v>15</v>
      </c>
      <c r="B8" s="6" t="s">
        <v>204</v>
      </c>
      <c r="C8" s="6" t="s">
        <v>33</v>
      </c>
      <c r="D8" s="6" t="s">
        <v>253</v>
      </c>
      <c r="E8" s="6" t="s">
        <v>299</v>
      </c>
      <c r="F8" s="6">
        <v>37160</v>
      </c>
      <c r="G8" s="6" t="s">
        <v>18</v>
      </c>
      <c r="H8" s="6" t="s">
        <v>255</v>
      </c>
      <c r="I8" s="15" t="str">
        <f>'Liste Associations'!I33</f>
        <v>sylvie.mereau@orange.fr</v>
      </c>
    </row>
    <row r="9" spans="1:9" ht="51.75" thickBot="1" x14ac:dyDescent="0.3">
      <c r="A9" s="8" t="s">
        <v>15</v>
      </c>
      <c r="B9" s="9" t="s">
        <v>204</v>
      </c>
      <c r="C9" s="9"/>
      <c r="D9" s="9"/>
      <c r="E9" s="9" t="s">
        <v>278</v>
      </c>
      <c r="F9" s="9">
        <v>37161</v>
      </c>
      <c r="G9" s="9" t="s">
        <v>18</v>
      </c>
      <c r="H9" s="9"/>
      <c r="I9" s="16" t="str">
        <f>'Liste Associations'!I34</f>
        <v>pilatesdedescartes@gmail.com</v>
      </c>
    </row>
    <row r="10" spans="1:9" ht="30.75" thickBot="1" x14ac:dyDescent="0.3">
      <c r="A10" s="3" t="s">
        <v>15</v>
      </c>
      <c r="B10" s="4" t="s">
        <v>119</v>
      </c>
      <c r="C10" s="4" t="s">
        <v>14</v>
      </c>
      <c r="D10" s="4" t="s">
        <v>303</v>
      </c>
      <c r="E10" s="4" t="s">
        <v>120</v>
      </c>
      <c r="F10" s="4">
        <v>37160</v>
      </c>
      <c r="G10" s="4" t="s">
        <v>18</v>
      </c>
      <c r="H10" s="4" t="s">
        <v>232</v>
      </c>
      <c r="I10" s="14" t="str">
        <f>'Liste Associations'!I54</f>
        <v>didier.marquet123@orange.fr</v>
      </c>
    </row>
    <row r="11" spans="1:9" ht="39" thickBot="1" x14ac:dyDescent="0.3">
      <c r="A11" s="3" t="s">
        <v>15</v>
      </c>
      <c r="B11" s="4" t="s">
        <v>122</v>
      </c>
      <c r="C11" s="4" t="s">
        <v>33</v>
      </c>
      <c r="D11" s="4" t="s">
        <v>236</v>
      </c>
      <c r="E11" s="4" t="s">
        <v>148</v>
      </c>
      <c r="F11" s="4">
        <v>37160</v>
      </c>
      <c r="G11" s="4" t="s">
        <v>18</v>
      </c>
      <c r="H11" s="4" t="s">
        <v>237</v>
      </c>
      <c r="I11" s="14" t="str">
        <f>'Liste Associations'!I55</f>
        <v>comitejumelagesdescartes@gmail.com</v>
      </c>
    </row>
    <row r="12" spans="1:9" ht="26.25" thickBot="1" x14ac:dyDescent="0.3">
      <c r="A12" s="3" t="s">
        <v>15</v>
      </c>
      <c r="B12" s="4" t="s">
        <v>150</v>
      </c>
      <c r="C12" s="4" t="s">
        <v>14</v>
      </c>
      <c r="D12" s="4" t="s">
        <v>151</v>
      </c>
      <c r="E12" s="4" t="s">
        <v>152</v>
      </c>
      <c r="F12" s="4">
        <v>37160</v>
      </c>
      <c r="G12" s="4" t="s">
        <v>18</v>
      </c>
      <c r="H12" s="4" t="s">
        <v>153</v>
      </c>
      <c r="I12" s="14" t="str">
        <f>'Liste Associations'!I69</f>
        <v>geraimfolk@aol.com</v>
      </c>
    </row>
    <row r="13" spans="1:9" ht="51.75" thickBot="1" x14ac:dyDescent="0.3">
      <c r="A13" s="5" t="s">
        <v>15</v>
      </c>
      <c r="B13" s="6" t="s">
        <v>155</v>
      </c>
      <c r="C13" s="6" t="s">
        <v>33</v>
      </c>
      <c r="D13" s="6" t="s">
        <v>244</v>
      </c>
      <c r="E13" s="6" t="s">
        <v>156</v>
      </c>
      <c r="F13" s="6">
        <v>37160</v>
      </c>
      <c r="G13" s="6" t="s">
        <v>18</v>
      </c>
      <c r="H13" s="6" t="s">
        <v>157</v>
      </c>
      <c r="I13" s="15" t="str">
        <f>'Liste Associations'!I70</f>
        <v>gad.descartes@gmail.com</v>
      </c>
    </row>
    <row r="14" spans="1:9" ht="26.25" thickBot="1" x14ac:dyDescent="0.3">
      <c r="A14" s="3" t="s">
        <v>15</v>
      </c>
      <c r="B14" s="4" t="s">
        <v>180</v>
      </c>
      <c r="C14" s="4" t="s">
        <v>14</v>
      </c>
      <c r="D14" s="4" t="s">
        <v>165</v>
      </c>
      <c r="E14" s="4" t="s">
        <v>166</v>
      </c>
      <c r="F14" s="4">
        <v>37160</v>
      </c>
      <c r="G14" s="4" t="s">
        <v>18</v>
      </c>
      <c r="H14" s="4" t="s">
        <v>167</v>
      </c>
      <c r="I14" s="14" t="str">
        <f>'Liste Associations'!I74</f>
        <v>lesjardinsdhaya@orange.fr</v>
      </c>
    </row>
    <row r="15" spans="1:9" ht="38.25" x14ac:dyDescent="0.25">
      <c r="A15" s="5" t="s">
        <v>15</v>
      </c>
      <c r="B15" s="6" t="s">
        <v>71</v>
      </c>
      <c r="C15" s="6" t="s">
        <v>33</v>
      </c>
      <c r="D15" s="6" t="s">
        <v>233</v>
      </c>
      <c r="E15" s="6" t="s">
        <v>72</v>
      </c>
      <c r="F15" s="6" t="s">
        <v>73</v>
      </c>
      <c r="G15" s="6" t="s">
        <v>74</v>
      </c>
      <c r="H15" s="24" t="s">
        <v>234</v>
      </c>
      <c r="I15" s="15" t="str">
        <f>'Liste Associations'!I75</f>
        <v>isabelle.wienand@unibas.ch</v>
      </c>
    </row>
    <row r="16" spans="1:9" ht="39" thickBot="1" x14ac:dyDescent="0.3">
      <c r="A16" s="8" t="s">
        <v>15</v>
      </c>
      <c r="B16" s="9" t="s">
        <v>196</v>
      </c>
      <c r="C16" s="9" t="s">
        <v>14</v>
      </c>
      <c r="D16" s="9" t="s">
        <v>197</v>
      </c>
      <c r="E16" s="9" t="s">
        <v>198</v>
      </c>
      <c r="F16" s="9">
        <v>37160</v>
      </c>
      <c r="G16" s="9" t="s">
        <v>18</v>
      </c>
      <c r="H16" s="9" t="s">
        <v>199</v>
      </c>
      <c r="I16" s="16" t="str">
        <f>'Liste Associations'!I79</f>
        <v>lacc37160@gmail.com</v>
      </c>
    </row>
    <row r="17" spans="1:9" ht="30.75" thickBot="1" x14ac:dyDescent="0.3">
      <c r="A17" s="3" t="s">
        <v>15</v>
      </c>
      <c r="B17" s="4" t="s">
        <v>169</v>
      </c>
      <c r="C17" s="4" t="s">
        <v>14</v>
      </c>
      <c r="D17" s="4" t="s">
        <v>170</v>
      </c>
      <c r="E17" s="4" t="s">
        <v>171</v>
      </c>
      <c r="F17" s="4">
        <v>37160</v>
      </c>
      <c r="G17" s="4" t="s">
        <v>18</v>
      </c>
      <c r="H17" s="4"/>
      <c r="I17" s="14" t="str">
        <f>'Liste Associations'!I80</f>
        <v>monderuraldescartes37@orange.fr</v>
      </c>
    </row>
    <row r="18" spans="1:9" ht="51.75" thickBot="1" x14ac:dyDescent="0.3">
      <c r="A18" s="3" t="s">
        <v>15</v>
      </c>
      <c r="B18" s="4" t="s">
        <v>203</v>
      </c>
      <c r="C18" s="4" t="s">
        <v>33</v>
      </c>
      <c r="D18" s="4" t="s">
        <v>201</v>
      </c>
      <c r="E18" s="4" t="s">
        <v>202</v>
      </c>
      <c r="F18" s="4">
        <v>37160</v>
      </c>
      <c r="G18" s="4" t="s">
        <v>18</v>
      </c>
      <c r="H18" s="4"/>
      <c r="I18" s="12"/>
    </row>
  </sheetData>
  <hyperlinks>
    <hyperlink ref="I3" r:id="rId1" display="vit_aloe@yahoo.fr" xr:uid="{F8FB5587-5794-4F8A-A650-BA327F2CAB3E}"/>
    <hyperlink ref="I10" r:id="rId2" display="didier.marquet123@orange.fr" xr:uid="{50D4F18B-40EB-46BA-951F-4371D67FE2D6}"/>
    <hyperlink ref="I7" r:id="rId3" display="francerussiecei@aol.com" xr:uid="{DD82873B-5FCA-4FAF-935F-F0283CA99BD5}"/>
    <hyperlink ref="I12" r:id="rId4" display="geraimfolk@aol.com" xr:uid="{89EC662F-67FA-484B-BF68-C930AE56F4B1}"/>
    <hyperlink ref="I13" r:id="rId5" display="gad.descartes@gmail.com" xr:uid="{BA4822C6-0A6E-4C35-90CF-4D15BC9A9882}"/>
    <hyperlink ref="I14" r:id="rId6" display="lesjardinsdhaya@orange.fr" xr:uid="{CDEFC226-6077-4DD4-AC83-FCAF79086E61}"/>
    <hyperlink ref="I17" r:id="rId7" display="monderuraldescartes37@orange.fr" xr:uid="{807C90A9-FA52-4F75-96A9-9413E9B073FA}"/>
    <hyperlink ref="I16" r:id="rId8" display="lacc37160@gmail.com" xr:uid="{C994C268-2A5E-4136-A670-B4191C669940}"/>
    <hyperlink ref="I8" r:id="rId9" display="sylvie.mereau@orange.fr" xr:uid="{00521182-DF6C-44D1-A06E-9CFA927265DE}"/>
    <hyperlink ref="I11" r:id="rId10" display="comitejumelagesdescartes@gmail.com" xr:uid="{D2469D12-8468-4FDB-A636-949BEDE29750}"/>
    <hyperlink ref="I9" r:id="rId11" display="pilatesdedescartes@gmail.com" xr:uid="{68EFF207-8FF8-4EFB-8756-D327FDDA58B5}"/>
    <hyperlink ref="I4" r:id="rId12" display="apeemdescartes@gmail.com" xr:uid="{1F74B986-8EA4-48DF-BC55-DBCBF75FAF6D}"/>
    <hyperlink ref="I15" r:id="rId13" display="jcartesiennes@icloud.com" xr:uid="{3E6F423E-815D-4C49-8CE6-031270BB0C01}"/>
    <hyperlink ref="I6" r:id="rId14" display="noelle.baranger@gmail.com" xr:uid="{F4D17A84-8B8B-425B-A7BA-6A4221F69C6B}"/>
  </hyperlinks>
  <pageMargins left="0.7" right="0.7" top="0.75" bottom="0.75" header="0.3" footer="0.3"/>
  <pageSetup paperSize="9" orientation="landscape"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FEA88-002E-458D-A4A8-785FB3E3E5E8}">
  <dimension ref="A1:I6"/>
  <sheetViews>
    <sheetView workbookViewId="0">
      <selection activeCell="I3" sqref="I3"/>
    </sheetView>
  </sheetViews>
  <sheetFormatPr baseColWidth="10" defaultRowHeight="15" x14ac:dyDescent="0.25"/>
  <cols>
    <col min="2" max="2" width="13.42578125" customWidth="1"/>
    <col min="8" max="8" width="12.28515625" customWidth="1"/>
    <col min="9" max="9" width="32.28515625" customWidth="1"/>
  </cols>
  <sheetData>
    <row r="1" spans="1:9" ht="15.75" thickBot="1" x14ac:dyDescent="0.3">
      <c r="A1" s="5" t="s">
        <v>12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26" t="s">
        <v>7</v>
      </c>
    </row>
    <row r="2" spans="1:9" ht="39" thickBot="1" x14ac:dyDescent="0.3">
      <c r="A2" s="3" t="s">
        <v>31</v>
      </c>
      <c r="B2" s="4" t="s">
        <v>34</v>
      </c>
      <c r="C2" s="4"/>
      <c r="D2" s="4"/>
      <c r="E2" s="4" t="s">
        <v>35</v>
      </c>
      <c r="F2" s="4">
        <v>37160</v>
      </c>
      <c r="G2" s="4" t="s">
        <v>18</v>
      </c>
      <c r="H2" s="4"/>
      <c r="I2" s="14" t="str">
        <f>'Liste Associations'!I11</f>
        <v>apecotedesgranges@laposte.net</v>
      </c>
    </row>
    <row r="3" spans="1:9" ht="45.75" thickBot="1" x14ac:dyDescent="0.3">
      <c r="A3" s="8" t="s">
        <v>31</v>
      </c>
      <c r="B3" s="9" t="s">
        <v>32</v>
      </c>
      <c r="C3" s="9" t="s">
        <v>33</v>
      </c>
      <c r="D3" s="9" t="s">
        <v>288</v>
      </c>
      <c r="E3" s="9" t="s">
        <v>289</v>
      </c>
      <c r="F3" s="9">
        <v>37160</v>
      </c>
      <c r="G3" s="9" t="s">
        <v>18</v>
      </c>
      <c r="H3" s="9"/>
      <c r="I3" s="16" t="str">
        <f>'Liste Associations'!I12</f>
        <v>rpe.balesmes@gmail.com</v>
      </c>
    </row>
    <row r="4" spans="1:9" ht="30" x14ac:dyDescent="0.25">
      <c r="A4" s="5" t="s">
        <v>31</v>
      </c>
      <c r="B4" s="6" t="s">
        <v>39</v>
      </c>
      <c r="C4" s="6" t="s">
        <v>33</v>
      </c>
      <c r="D4" s="6" t="s">
        <v>292</v>
      </c>
      <c r="E4" s="6" t="s">
        <v>40</v>
      </c>
      <c r="F4" s="6">
        <v>37160</v>
      </c>
      <c r="G4" s="6" t="s">
        <v>18</v>
      </c>
      <c r="H4" s="6"/>
      <c r="I4" s="7" t="str">
        <f>'Liste Associations'!I15</f>
        <v>apellouislefedescartes@gmail.com</v>
      </c>
    </row>
    <row r="5" spans="1:9" ht="39" thickBot="1" x14ac:dyDescent="0.3">
      <c r="A5" s="8" t="s">
        <v>31</v>
      </c>
      <c r="B5" s="9" t="s">
        <v>144</v>
      </c>
      <c r="C5" s="9" t="s">
        <v>14</v>
      </c>
      <c r="D5" s="9" t="s">
        <v>143</v>
      </c>
      <c r="E5" s="9" t="s">
        <v>145</v>
      </c>
      <c r="F5" s="9">
        <v>37160</v>
      </c>
      <c r="G5" s="9" t="s">
        <v>18</v>
      </c>
      <c r="H5" s="9" t="s">
        <v>146</v>
      </c>
      <c r="I5" s="10"/>
    </row>
    <row r="6" spans="1:9" ht="64.5" thickBot="1" x14ac:dyDescent="0.3">
      <c r="A6" s="3" t="s">
        <v>31</v>
      </c>
      <c r="B6" s="4" t="s">
        <v>173</v>
      </c>
      <c r="C6" s="4" t="s">
        <v>33</v>
      </c>
      <c r="D6" s="4" t="s">
        <v>174</v>
      </c>
      <c r="E6" s="4" t="s">
        <v>175</v>
      </c>
      <c r="F6" s="4">
        <v>37160</v>
      </c>
      <c r="G6" s="4" t="s">
        <v>18</v>
      </c>
      <c r="H6" s="4"/>
      <c r="I6" s="14"/>
    </row>
  </sheetData>
  <hyperlinks>
    <hyperlink ref="I4" r:id="rId1" display="apellouislefedescartes@gmail.com" xr:uid="{E66B1935-2C5F-4D59-95FE-E4E4EFAF8417}"/>
    <hyperlink ref="I3" r:id="rId2" display="rpe.balesmes@gmail.com" xr:uid="{2CC1A6AD-046E-4900-909A-0073D2DCE9E5}"/>
    <hyperlink ref="I2" r:id="rId3" display="ecoleprimaire.cdg@gmail.com" xr:uid="{F6E8AC45-F0C8-4F38-A8D0-E080E633B9D7}"/>
  </hyperlinks>
  <pageMargins left="0.7" right="0.7" top="0.75" bottom="0.75" header="0.3" footer="0.3"/>
  <pageSetup paperSize="9"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1AB93-E615-4F88-A751-4820FABF624F}">
  <dimension ref="A1:I20"/>
  <sheetViews>
    <sheetView topLeftCell="A13" workbookViewId="0">
      <selection activeCell="I20" sqref="I20"/>
    </sheetView>
  </sheetViews>
  <sheetFormatPr baseColWidth="10" defaultRowHeight="15" x14ac:dyDescent="0.25"/>
  <cols>
    <col min="2" max="2" width="15.28515625" customWidth="1"/>
    <col min="9" max="9" width="35" customWidth="1"/>
  </cols>
  <sheetData>
    <row r="1" spans="1:9" ht="15.75" thickBot="1" x14ac:dyDescent="0.3">
      <c r="A1" s="3" t="s">
        <v>12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30" t="s">
        <v>7</v>
      </c>
    </row>
    <row r="2" spans="1:9" ht="30.75" thickBot="1" x14ac:dyDescent="0.3">
      <c r="A2" s="8" t="s">
        <v>21</v>
      </c>
      <c r="B2" s="9" t="s">
        <v>22</v>
      </c>
      <c r="C2" s="9" t="s">
        <v>14</v>
      </c>
      <c r="D2" s="9" t="s">
        <v>25</v>
      </c>
      <c r="E2" s="9" t="s">
        <v>26</v>
      </c>
      <c r="F2" s="9">
        <v>37160</v>
      </c>
      <c r="G2" s="9" t="s">
        <v>27</v>
      </c>
      <c r="H2" s="9" t="s">
        <v>284</v>
      </c>
      <c r="I2" s="13" t="str">
        <f>'Liste Associations'!I7</f>
        <v>descartes@fede37.admr.org</v>
      </c>
    </row>
    <row r="3" spans="1:9" ht="51" x14ac:dyDescent="0.25">
      <c r="A3" s="5" t="s">
        <v>21</v>
      </c>
      <c r="B3" s="6" t="s">
        <v>29</v>
      </c>
      <c r="C3" s="6" t="s">
        <v>14</v>
      </c>
      <c r="D3" s="6" t="s">
        <v>316</v>
      </c>
      <c r="E3" s="6" t="s">
        <v>317</v>
      </c>
      <c r="F3" s="6">
        <v>37160</v>
      </c>
      <c r="G3" s="6" t="s">
        <v>18</v>
      </c>
      <c r="H3" s="6" t="s">
        <v>321</v>
      </c>
      <c r="I3" s="15" t="str">
        <f>'Liste Associations'!I8</f>
        <v>didier.hurthault@bbox.fr</v>
      </c>
    </row>
    <row r="4" spans="1:9" ht="38.25" x14ac:dyDescent="0.25">
      <c r="A4" s="22" t="s">
        <v>21</v>
      </c>
      <c r="B4" s="19" t="s">
        <v>29</v>
      </c>
      <c r="C4" s="19"/>
      <c r="D4" s="19"/>
      <c r="E4" s="19"/>
      <c r="F4" s="19"/>
      <c r="G4" s="19" t="s">
        <v>320</v>
      </c>
      <c r="H4" s="19"/>
      <c r="I4" s="23" t="str">
        <f>'Liste Associations'!I9</f>
        <v>c.fiell37@gmail.com</v>
      </c>
    </row>
    <row r="5" spans="1:9" ht="39" thickBot="1" x14ac:dyDescent="0.3">
      <c r="A5" s="8" t="s">
        <v>21</v>
      </c>
      <c r="B5" s="9" t="s">
        <v>29</v>
      </c>
      <c r="C5" s="9"/>
      <c r="D5" s="9"/>
      <c r="E5" s="9"/>
      <c r="F5" s="9"/>
      <c r="G5" s="9" t="s">
        <v>320</v>
      </c>
      <c r="H5" s="9"/>
      <c r="I5" s="16" t="str">
        <f>'Liste Associations'!I10</f>
        <v>yvon.lecomte1@orange.fr</v>
      </c>
    </row>
    <row r="6" spans="1:9" ht="26.25" thickBot="1" x14ac:dyDescent="0.3">
      <c r="A6" s="3" t="s">
        <v>21</v>
      </c>
      <c r="B6" s="4" t="s">
        <v>45</v>
      </c>
      <c r="C6" s="4" t="s">
        <v>14</v>
      </c>
      <c r="D6" s="4" t="s">
        <v>46</v>
      </c>
      <c r="E6" s="4" t="s">
        <v>47</v>
      </c>
      <c r="F6" s="4">
        <v>37160</v>
      </c>
      <c r="G6" s="4" t="s">
        <v>18</v>
      </c>
      <c r="H6" s="4" t="s">
        <v>49</v>
      </c>
      <c r="I6" s="11" t="str">
        <f>'Liste Associations'!I20</f>
        <v>lambalot.eliane@orange.fr</v>
      </c>
    </row>
    <row r="7" spans="1:9" ht="77.25" thickBot="1" x14ac:dyDescent="0.3">
      <c r="A7" s="3" t="s">
        <v>21</v>
      </c>
      <c r="B7" s="4" t="s">
        <v>50</v>
      </c>
      <c r="C7" s="4" t="s">
        <v>14</v>
      </c>
      <c r="D7" s="4" t="s">
        <v>51</v>
      </c>
      <c r="E7" s="4" t="s">
        <v>295</v>
      </c>
      <c r="F7" s="4">
        <v>37800</v>
      </c>
      <c r="G7" s="4" t="s">
        <v>296</v>
      </c>
      <c r="H7" s="4"/>
      <c r="I7" s="12"/>
    </row>
    <row r="8" spans="1:9" ht="51.75" thickBot="1" x14ac:dyDescent="0.3">
      <c r="A8" s="3" t="s">
        <v>21</v>
      </c>
      <c r="B8" s="4" t="s">
        <v>30</v>
      </c>
      <c r="C8" s="4" t="s">
        <v>14</v>
      </c>
      <c r="D8" s="4" t="s">
        <v>286</v>
      </c>
      <c r="E8" s="4" t="s">
        <v>287</v>
      </c>
      <c r="F8" s="4">
        <v>37160</v>
      </c>
      <c r="G8" s="4" t="s">
        <v>18</v>
      </c>
      <c r="H8" s="4"/>
      <c r="I8" s="12"/>
    </row>
    <row r="9" spans="1:9" ht="39" thickBot="1" x14ac:dyDescent="0.3">
      <c r="A9" s="3" t="s">
        <v>21</v>
      </c>
      <c r="B9" s="4" t="s">
        <v>52</v>
      </c>
      <c r="C9" s="4" t="s">
        <v>33</v>
      </c>
      <c r="D9" s="4" t="s">
        <v>256</v>
      </c>
      <c r="E9" s="4" t="s">
        <v>53</v>
      </c>
      <c r="F9" s="4">
        <v>37160</v>
      </c>
      <c r="G9" s="4" t="s">
        <v>18</v>
      </c>
      <c r="H9" s="4" t="s">
        <v>257</v>
      </c>
      <c r="I9" s="11" t="str">
        <f>'Liste Associations'!I23</f>
        <v>desamicale@sdis37.fr</v>
      </c>
    </row>
    <row r="10" spans="1:9" ht="26.25" thickBot="1" x14ac:dyDescent="0.3">
      <c r="A10" s="3" t="s">
        <v>21</v>
      </c>
      <c r="B10" s="4" t="s">
        <v>75</v>
      </c>
      <c r="C10" s="4" t="s">
        <v>14</v>
      </c>
      <c r="D10" s="4" t="s">
        <v>76</v>
      </c>
      <c r="E10" s="4" t="s">
        <v>77</v>
      </c>
      <c r="F10" s="4">
        <v>37600</v>
      </c>
      <c r="G10" s="4" t="s">
        <v>78</v>
      </c>
      <c r="H10" s="4" t="s">
        <v>79</v>
      </c>
      <c r="I10" s="12"/>
    </row>
    <row r="11" spans="1:9" ht="64.5" thickBot="1" x14ac:dyDescent="0.3">
      <c r="A11" s="3" t="s">
        <v>21</v>
      </c>
      <c r="B11" s="4" t="s">
        <v>106</v>
      </c>
      <c r="C11" s="4" t="s">
        <v>14</v>
      </c>
      <c r="D11" s="4" t="s">
        <v>107</v>
      </c>
      <c r="E11" s="4" t="s">
        <v>86</v>
      </c>
      <c r="F11" s="4">
        <v>37160</v>
      </c>
      <c r="G11" s="4" t="s">
        <v>18</v>
      </c>
      <c r="H11" s="4" t="s">
        <v>340</v>
      </c>
      <c r="I11" s="12"/>
    </row>
    <row r="12" spans="1:9" ht="30.75" thickBot="1" x14ac:dyDescent="0.3">
      <c r="A12" s="3" t="s">
        <v>21</v>
      </c>
      <c r="B12" s="4" t="s">
        <v>239</v>
      </c>
      <c r="C12" s="4" t="s">
        <v>14</v>
      </c>
      <c r="D12" s="4" t="s">
        <v>197</v>
      </c>
      <c r="E12" s="4" t="s">
        <v>198</v>
      </c>
      <c r="F12" s="4">
        <v>37160</v>
      </c>
      <c r="G12" s="4" t="s">
        <v>18</v>
      </c>
      <c r="H12" s="4" t="s">
        <v>199</v>
      </c>
      <c r="I12" s="14" t="str">
        <f>'Liste Associations'!I56</f>
        <v>comitedesfetes.descartes@gmail.com</v>
      </c>
    </row>
    <row r="13" spans="1:9" ht="26.25" thickBot="1" x14ac:dyDescent="0.3">
      <c r="A13" s="3" t="s">
        <v>21</v>
      </c>
      <c r="B13" s="4" t="s">
        <v>210</v>
      </c>
      <c r="C13" s="4" t="s">
        <v>14</v>
      </c>
      <c r="D13" s="4" t="s">
        <v>211</v>
      </c>
      <c r="E13" s="4" t="s">
        <v>212</v>
      </c>
      <c r="F13" s="4">
        <v>37160</v>
      </c>
      <c r="G13" s="4" t="s">
        <v>18</v>
      </c>
      <c r="H13" s="4"/>
      <c r="I13" s="14" t="str">
        <f>'Liste Associations'!I57</f>
        <v>paul.memin@orange.fr</v>
      </c>
    </row>
    <row r="14" spans="1:9" ht="26.25" thickBot="1" x14ac:dyDescent="0.3">
      <c r="A14" s="3" t="s">
        <v>123</v>
      </c>
      <c r="B14" s="4" t="s">
        <v>124</v>
      </c>
      <c r="C14" s="4" t="s">
        <v>33</v>
      </c>
      <c r="D14" s="4" t="s">
        <v>305</v>
      </c>
      <c r="E14" s="4" t="s">
        <v>306</v>
      </c>
      <c r="F14" s="4">
        <v>37290</v>
      </c>
      <c r="G14" s="4" t="s">
        <v>307</v>
      </c>
      <c r="H14" s="4" t="s">
        <v>309</v>
      </c>
      <c r="I14" s="14" t="str">
        <f>'Liste Associations'!I58</f>
        <v>ul.hautetouraine@croix-rouge.fr</v>
      </c>
    </row>
    <row r="15" spans="1:9" ht="26.25" thickBot="1" x14ac:dyDescent="0.3">
      <c r="A15" s="3" t="s">
        <v>21</v>
      </c>
      <c r="B15" s="4" t="s">
        <v>205</v>
      </c>
      <c r="C15" s="4" t="s">
        <v>14</v>
      </c>
      <c r="D15" s="4" t="s">
        <v>197</v>
      </c>
      <c r="E15" s="4" t="s">
        <v>198</v>
      </c>
      <c r="F15" s="4">
        <v>37160</v>
      </c>
      <c r="G15" s="4" t="s">
        <v>18</v>
      </c>
      <c r="H15" s="4" t="s">
        <v>199</v>
      </c>
      <c r="I15" s="14" t="str">
        <f>'Liste Associations'!I64</f>
        <v>pteaclara.touraine@orange.fr</v>
      </c>
    </row>
    <row r="16" spans="1:9" ht="77.25" thickBot="1" x14ac:dyDescent="0.3">
      <c r="A16" s="8" t="s">
        <v>21</v>
      </c>
      <c r="B16" s="9" t="s">
        <v>138</v>
      </c>
      <c r="C16" s="9" t="s">
        <v>14</v>
      </c>
      <c r="D16" s="9" t="s">
        <v>139</v>
      </c>
      <c r="E16" s="9" t="s">
        <v>140</v>
      </c>
      <c r="F16" s="9">
        <v>37160</v>
      </c>
      <c r="G16" s="9" t="s">
        <v>141</v>
      </c>
      <c r="H16" s="9" t="s">
        <v>142</v>
      </c>
      <c r="I16" s="10"/>
    </row>
    <row r="17" spans="1:9" ht="39" thickBot="1" x14ac:dyDescent="0.3">
      <c r="A17" s="8" t="s">
        <v>21</v>
      </c>
      <c r="B17" s="9" t="s">
        <v>162</v>
      </c>
      <c r="C17" s="9" t="s">
        <v>33</v>
      </c>
      <c r="D17" s="9" t="s">
        <v>159</v>
      </c>
      <c r="E17" s="9" t="s">
        <v>160</v>
      </c>
      <c r="F17" s="9">
        <v>37160</v>
      </c>
      <c r="G17" s="9" t="s">
        <v>18</v>
      </c>
      <c r="H17" s="9" t="s">
        <v>161</v>
      </c>
      <c r="I17" s="10"/>
    </row>
    <row r="18" spans="1:9" ht="39" thickBot="1" x14ac:dyDescent="0.3">
      <c r="A18" s="3" t="s">
        <v>21</v>
      </c>
      <c r="B18" s="4" t="s">
        <v>179</v>
      </c>
      <c r="C18" s="4" t="s">
        <v>14</v>
      </c>
      <c r="D18" s="4" t="s">
        <v>277</v>
      </c>
      <c r="E18" s="4" t="s">
        <v>252</v>
      </c>
      <c r="F18" s="4">
        <v>37160</v>
      </c>
      <c r="G18" s="4" t="s">
        <v>18</v>
      </c>
      <c r="H18" s="4" t="s">
        <v>251</v>
      </c>
      <c r="I18" s="14"/>
    </row>
    <row r="19" spans="1:9" ht="30.75" thickBot="1" x14ac:dyDescent="0.3">
      <c r="A19" s="3" t="s">
        <v>21</v>
      </c>
      <c r="B19" s="4" t="s">
        <v>181</v>
      </c>
      <c r="C19" s="4" t="s">
        <v>33</v>
      </c>
      <c r="D19" s="4" t="s">
        <v>182</v>
      </c>
      <c r="E19" s="4" t="s">
        <v>183</v>
      </c>
      <c r="F19" s="4">
        <v>37160</v>
      </c>
      <c r="G19" s="4" t="s">
        <v>18</v>
      </c>
      <c r="H19" s="4" t="s">
        <v>184</v>
      </c>
      <c r="I19" s="14" t="str">
        <f>'Liste Associations'!I84</f>
        <v>secourspopulaire.descartes@orange.fr</v>
      </c>
    </row>
    <row r="20" spans="1:9" ht="26.25" thickBot="1" x14ac:dyDescent="0.3">
      <c r="A20" s="3" t="s">
        <v>21</v>
      </c>
      <c r="B20" s="4" t="s">
        <v>186</v>
      </c>
      <c r="C20" s="4" t="s">
        <v>14</v>
      </c>
      <c r="D20" s="4" t="s">
        <v>187</v>
      </c>
      <c r="E20" s="4" t="s">
        <v>188</v>
      </c>
      <c r="F20" s="4">
        <v>37160</v>
      </c>
      <c r="G20" s="4" t="s">
        <v>65</v>
      </c>
      <c r="H20" s="4" t="s">
        <v>189</v>
      </c>
      <c r="I20" s="12"/>
    </row>
  </sheetData>
  <hyperlinks>
    <hyperlink ref="I2" r:id="rId1" display="descartes@fede37.admr.org" xr:uid="{E4D50B1E-6876-46CA-A7AD-4AD4E18A608F}"/>
    <hyperlink ref="I6" r:id="rId2" display="lambalot.eliane@orange.fr" xr:uid="{1BB1BAA1-25D7-4C09-B90F-15F88B4AF959}"/>
    <hyperlink ref="I9" r:id="rId3" display="desamicale@sdis37.fr" xr:uid="{D5204E4B-0FAE-4C1D-A58F-D4E059A9E292}"/>
    <hyperlink ref="I19" r:id="rId4" display="secourspopulaire.descartes@orange.fr" xr:uid="{BE916324-919C-4F98-BE95-35DEA60DD70B}"/>
    <hyperlink ref="I15" r:id="rId5" display="pteaclara.touraine@orange.fr" xr:uid="{2B410FAE-5178-4079-BA82-269233F1140A}"/>
    <hyperlink ref="I12" r:id="rId6" display="comitedesfetes.descartes@gmail.com" xr:uid="{430331FB-1B7A-4438-AF91-368F443F681F}"/>
    <hyperlink ref="I13" r:id="rId7" display="paul.memin@orange.fr" xr:uid="{DB8FC835-010B-40FB-A881-B2C71F59F7C6}"/>
    <hyperlink ref="I14" r:id="rId8" display="ul.hautetouraine@croix-rouge.fr" xr:uid="{FF9A0B7F-9D6D-430B-B679-C73C74312F31}"/>
    <hyperlink ref="I3" r:id="rId9" display="didier.hurthault@bbox.fr" xr:uid="{9DCAD770-4BA8-44FE-A0C9-FC84CEB3846A}"/>
    <hyperlink ref="I5" r:id="rId10" display="yvon.lecomte1@orange.fr" xr:uid="{C949BF96-88E2-4872-A094-B4617A651431}"/>
  </hyperlinks>
  <pageMargins left="0.7" right="0.7" top="0.75" bottom="0.75" header="0.3" footer="0.3"/>
  <pageSetup paperSize="9" orientation="landscape"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9C04D-EA12-4280-8503-31B543CC3DA3}">
  <dimension ref="A1:I6"/>
  <sheetViews>
    <sheetView tabSelected="1" workbookViewId="0">
      <selection activeCell="I7" sqref="I7"/>
    </sheetView>
  </sheetViews>
  <sheetFormatPr baseColWidth="10" defaultRowHeight="15" x14ac:dyDescent="0.25"/>
  <cols>
    <col min="8" max="8" width="13" customWidth="1"/>
    <col min="9" max="9" width="27.140625" customWidth="1"/>
  </cols>
  <sheetData>
    <row r="1" spans="1:9" ht="15.75" thickBot="1" x14ac:dyDescent="0.3">
      <c r="A1" s="5" t="s">
        <v>12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26" t="s">
        <v>7</v>
      </c>
    </row>
    <row r="2" spans="1:9" ht="39" thickBot="1" x14ac:dyDescent="0.3">
      <c r="A2" s="3" t="s">
        <v>55</v>
      </c>
      <c r="B2" s="4" t="s">
        <v>56</v>
      </c>
      <c r="C2" s="4" t="s">
        <v>14</v>
      </c>
      <c r="D2" s="4" t="s">
        <v>57</v>
      </c>
      <c r="E2" s="4" t="s">
        <v>58</v>
      </c>
      <c r="F2" s="4">
        <v>86220</v>
      </c>
      <c r="G2" s="4" t="s">
        <v>59</v>
      </c>
      <c r="H2" s="4"/>
      <c r="I2" s="12"/>
    </row>
    <row r="3" spans="1:9" ht="39" thickBot="1" x14ac:dyDescent="0.3">
      <c r="A3" s="5" t="s">
        <v>55</v>
      </c>
      <c r="B3" s="6" t="s">
        <v>60</v>
      </c>
      <c r="C3" s="6" t="s">
        <v>14</v>
      </c>
      <c r="D3" s="6" t="s">
        <v>61</v>
      </c>
      <c r="E3" s="6" t="s">
        <v>62</v>
      </c>
      <c r="F3" s="6">
        <v>37160</v>
      </c>
      <c r="G3" s="6" t="s">
        <v>18</v>
      </c>
      <c r="H3" s="6"/>
      <c r="I3" s="17"/>
    </row>
    <row r="4" spans="1:9" ht="26.25" thickBot="1" x14ac:dyDescent="0.3">
      <c r="A4" s="5" t="s">
        <v>55</v>
      </c>
      <c r="B4" s="6" t="s">
        <v>213</v>
      </c>
      <c r="C4" s="6" t="s">
        <v>14</v>
      </c>
      <c r="D4" s="6" t="s">
        <v>298</v>
      </c>
      <c r="E4" s="6" t="s">
        <v>62</v>
      </c>
      <c r="F4" s="6">
        <v>37160</v>
      </c>
      <c r="G4" s="6" t="s">
        <v>18</v>
      </c>
      <c r="H4" s="6"/>
      <c r="I4" s="17"/>
    </row>
    <row r="5" spans="1:9" ht="39" thickBot="1" x14ac:dyDescent="0.3">
      <c r="A5" s="3" t="s">
        <v>55</v>
      </c>
      <c r="B5" s="4" t="s">
        <v>125</v>
      </c>
      <c r="C5" s="4" t="s">
        <v>14</v>
      </c>
      <c r="D5" s="4" t="s">
        <v>126</v>
      </c>
      <c r="E5" s="4" t="s">
        <v>127</v>
      </c>
      <c r="F5" s="4">
        <v>37160</v>
      </c>
      <c r="G5" s="4" t="s">
        <v>18</v>
      </c>
      <c r="H5" s="4" t="s">
        <v>128</v>
      </c>
      <c r="I5" s="12"/>
    </row>
    <row r="6" spans="1:9" ht="26.25" thickBot="1" x14ac:dyDescent="0.3">
      <c r="A6" s="3" t="s">
        <v>55</v>
      </c>
      <c r="B6" s="4" t="s">
        <v>214</v>
      </c>
      <c r="C6" s="4" t="s">
        <v>14</v>
      </c>
      <c r="D6" s="4" t="s">
        <v>215</v>
      </c>
      <c r="E6" s="4" t="s">
        <v>216</v>
      </c>
      <c r="F6" s="4">
        <v>36240</v>
      </c>
      <c r="G6" s="4" t="s">
        <v>217</v>
      </c>
      <c r="H6" s="4"/>
      <c r="I6" s="14" t="str">
        <f>'Liste Associations'!I62</f>
        <v>descartesdemain@orange.fr</v>
      </c>
    </row>
  </sheetData>
  <hyperlinks>
    <hyperlink ref="I6" r:id="rId1" display="descartesdemain@orange.fr" xr:uid="{E5664FBE-E98B-4889-8100-EEBC23F38753}"/>
  </hyperlinks>
  <pageMargins left="0.7" right="0.7" top="0.75" bottom="0.75" header="0.3" footer="0.3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775F2-858D-4B2F-BE0A-C306D53C4C2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Liste Associations</vt:lpstr>
      <vt:lpstr>Sportives</vt:lpstr>
      <vt:lpstr>Culturelles</vt:lpstr>
      <vt:lpstr>Jeunesse</vt:lpstr>
      <vt:lpstr>Solidarité</vt:lpstr>
      <vt:lpstr>Autres</vt:lpstr>
      <vt:lpstr>Assos Sans Adresse Mail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2022-03-22T14:24:39Z</cp:lastPrinted>
  <dcterms:created xsi:type="dcterms:W3CDTF">2021-12-02T08:10:33Z</dcterms:created>
  <dcterms:modified xsi:type="dcterms:W3CDTF">2022-03-31T08:57:43Z</dcterms:modified>
</cp:coreProperties>
</file>